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RJAAN\CAPIL.MADIUNKOTA.NET\LAPORAN (Bahan Upload)\2003 MARET 202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E33" i="1"/>
  <c r="D23" i="1"/>
  <c r="C23" i="1"/>
  <c r="E23" i="1"/>
  <c r="D13" i="1"/>
  <c r="C13" i="1"/>
  <c r="C34" i="1" s="1"/>
  <c r="D34" i="1" l="1"/>
  <c r="E13" i="1"/>
  <c r="E34" i="1" s="1"/>
</calcChain>
</file>

<file path=xl/sharedStrings.xml><?xml version="1.0" encoding="utf-8"?>
<sst xmlns="http://schemas.openxmlformats.org/spreadsheetml/2006/main" count="64" uniqueCount="34">
  <si>
    <t>LAKI-LAKI</t>
  </si>
  <si>
    <t>PEREMPUAN</t>
  </si>
  <si>
    <t>JUMLAH</t>
  </si>
  <si>
    <t>KARTOHARJO</t>
  </si>
  <si>
    <t>ORO-ORO OMBO</t>
  </si>
  <si>
    <t>SUKOSARI</t>
  </si>
  <si>
    <t>KLEGEN</t>
  </si>
  <si>
    <t>REJOMULYO</t>
  </si>
  <si>
    <t>PILANGBANGO</t>
  </si>
  <si>
    <t>TAWANGREJO</t>
  </si>
  <si>
    <t>KANIGORO</t>
  </si>
  <si>
    <t>KELUN</t>
  </si>
  <si>
    <t>MANGUHARJO</t>
  </si>
  <si>
    <t>SOGATEN</t>
  </si>
  <si>
    <t>PATIHAN</t>
  </si>
  <si>
    <t>NGEGONG</t>
  </si>
  <si>
    <t>WINONGO</t>
  </si>
  <si>
    <t>MADIUN LOR</t>
  </si>
  <si>
    <t>PANGONGANGAN</t>
  </si>
  <si>
    <t>NAMBANGAN LOR</t>
  </si>
  <si>
    <t>NAMBANGAN KIDUL</t>
  </si>
  <si>
    <t>TAMAN</t>
  </si>
  <si>
    <t>MOJOREJO</t>
  </si>
  <si>
    <t>PANDEAN</t>
  </si>
  <si>
    <t>BANJAREJO</t>
  </si>
  <si>
    <t>KUNCEN</t>
  </si>
  <si>
    <t>MANISREJO</t>
  </si>
  <si>
    <t>KEJURON</t>
  </si>
  <si>
    <t>JOSENAN</t>
  </si>
  <si>
    <t>DEMANGAN</t>
  </si>
  <si>
    <t>KOTA MADIUN</t>
  </si>
  <si>
    <t>KECAMATAN</t>
  </si>
  <si>
    <t>KELURAHAN</t>
  </si>
  <si>
    <t>JUMLAH PENDUDUK BERDASARKAN JENIS KELAMIN PER MARET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</si>
</sst>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.5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2" sqref="A2"/>
    </sheetView>
  </sheetViews>
  <sheetFormatPr defaultRowHeight="15" x14ac:dyDescent="0.25"/>
  <cols>
    <col min="1" max="1" width="15.7109375" customWidth="1"/>
    <col min="2" max="2" width="19.5703125" customWidth="1"/>
    <col min="3" max="4" width="14.85546875" customWidth="1"/>
    <col min="5" max="5" width="15.140625" customWidth="1"/>
  </cols>
  <sheetData>
    <row r="1" spans="1:5" ht="38.25" customHeight="1" x14ac:dyDescent="0.25">
      <c r="A1" s="10" t="s">
        <v>33</v>
      </c>
      <c r="B1" s="10"/>
      <c r="C1" s="10"/>
      <c r="D1" s="10"/>
      <c r="E1" s="10"/>
    </row>
    <row r="3" spans="1:5" ht="18" customHeight="1" x14ac:dyDescent="0.25">
      <c r="A3" s="2" t="s">
        <v>31</v>
      </c>
      <c r="B3" s="2" t="s">
        <v>32</v>
      </c>
      <c r="C3" s="3" t="s">
        <v>0</v>
      </c>
      <c r="D3" s="3" t="s">
        <v>1</v>
      </c>
      <c r="E3" s="3" t="s">
        <v>2</v>
      </c>
    </row>
    <row r="4" spans="1:5" x14ac:dyDescent="0.25">
      <c r="A4" s="1" t="s">
        <v>3</v>
      </c>
      <c r="B4" s="1" t="s">
        <v>4</v>
      </c>
      <c r="C4" s="7">
        <v>3347</v>
      </c>
      <c r="D4" s="7">
        <v>3581</v>
      </c>
      <c r="E4" s="5">
        <v>6928</v>
      </c>
    </row>
    <row r="5" spans="1:5" x14ac:dyDescent="0.25">
      <c r="A5" s="1" t="s">
        <v>3</v>
      </c>
      <c r="B5" s="1" t="s">
        <v>5</v>
      </c>
      <c r="C5" s="7">
        <v>1500</v>
      </c>
      <c r="D5" s="7">
        <v>1618</v>
      </c>
      <c r="E5" s="5">
        <v>3118</v>
      </c>
    </row>
    <row r="6" spans="1:5" x14ac:dyDescent="0.25">
      <c r="A6" s="1" t="s">
        <v>3</v>
      </c>
      <c r="B6" s="1" t="s">
        <v>6</v>
      </c>
      <c r="C6" s="7">
        <v>4375</v>
      </c>
      <c r="D6" s="7">
        <v>4461</v>
      </c>
      <c r="E6" s="5">
        <v>8836</v>
      </c>
    </row>
    <row r="7" spans="1:5" x14ac:dyDescent="0.25">
      <c r="A7" s="1" t="s">
        <v>3</v>
      </c>
      <c r="B7" s="1" t="s">
        <v>7</v>
      </c>
      <c r="C7" s="7">
        <v>5261</v>
      </c>
      <c r="D7" s="7">
        <v>5537</v>
      </c>
      <c r="E7" s="5">
        <v>10798</v>
      </c>
    </row>
    <row r="8" spans="1:5" x14ac:dyDescent="0.25">
      <c r="A8" s="1" t="s">
        <v>3</v>
      </c>
      <c r="B8" s="1" t="s">
        <v>8</v>
      </c>
      <c r="C8" s="7">
        <v>2308</v>
      </c>
      <c r="D8" s="7">
        <v>2314</v>
      </c>
      <c r="E8" s="5">
        <v>4622</v>
      </c>
    </row>
    <row r="9" spans="1:5" x14ac:dyDescent="0.25">
      <c r="A9" s="1" t="s">
        <v>3</v>
      </c>
      <c r="B9" s="1" t="s">
        <v>9</v>
      </c>
      <c r="C9" s="7">
        <v>2099</v>
      </c>
      <c r="D9" s="7">
        <v>2116</v>
      </c>
      <c r="E9" s="5">
        <v>4215</v>
      </c>
    </row>
    <row r="10" spans="1:5" x14ac:dyDescent="0.25">
      <c r="A10" s="1" t="s">
        <v>3</v>
      </c>
      <c r="B10" s="1" t="s">
        <v>10</v>
      </c>
      <c r="C10" s="7">
        <v>4583</v>
      </c>
      <c r="D10" s="7">
        <v>4755</v>
      </c>
      <c r="E10" s="5">
        <v>9338</v>
      </c>
    </row>
    <row r="11" spans="1:5" x14ac:dyDescent="0.25">
      <c r="A11" s="1" t="s">
        <v>3</v>
      </c>
      <c r="B11" s="1" t="s">
        <v>3</v>
      </c>
      <c r="C11" s="7">
        <v>2547</v>
      </c>
      <c r="D11" s="7">
        <v>2675</v>
      </c>
      <c r="E11" s="5">
        <v>5222</v>
      </c>
    </row>
    <row r="12" spans="1:5" x14ac:dyDescent="0.25">
      <c r="A12" s="1" t="s">
        <v>3</v>
      </c>
      <c r="B12" s="1" t="s">
        <v>11</v>
      </c>
      <c r="C12" s="7">
        <v>2264</v>
      </c>
      <c r="D12" s="7">
        <v>2435</v>
      </c>
      <c r="E12" s="5">
        <v>4699</v>
      </c>
    </row>
    <row r="13" spans="1:5" x14ac:dyDescent="0.25">
      <c r="A13" s="8" t="s">
        <v>3</v>
      </c>
      <c r="B13" s="9"/>
      <c r="C13" s="6">
        <f>SUM(C4:C12)</f>
        <v>28284</v>
      </c>
      <c r="D13" s="6">
        <f>SUM(D4:D12)</f>
        <v>29492</v>
      </c>
      <c r="E13" s="6">
        <f>SUM(E4:E12)</f>
        <v>57776</v>
      </c>
    </row>
    <row r="14" spans="1:5" x14ac:dyDescent="0.25">
      <c r="A14" s="1" t="s">
        <v>12</v>
      </c>
      <c r="B14" s="1" t="s">
        <v>12</v>
      </c>
      <c r="C14" s="7">
        <v>3961</v>
      </c>
      <c r="D14" s="7">
        <v>4002</v>
      </c>
      <c r="E14" s="5">
        <v>7963</v>
      </c>
    </row>
    <row r="15" spans="1:5" x14ac:dyDescent="0.25">
      <c r="A15" s="1" t="s">
        <v>12</v>
      </c>
      <c r="B15" s="1" t="s">
        <v>13</v>
      </c>
      <c r="C15" s="7">
        <v>2131</v>
      </c>
      <c r="D15" s="7">
        <v>2116</v>
      </c>
      <c r="E15" s="5">
        <v>4247</v>
      </c>
    </row>
    <row r="16" spans="1:5" x14ac:dyDescent="0.25">
      <c r="A16" s="1" t="s">
        <v>12</v>
      </c>
      <c r="B16" s="1" t="s">
        <v>14</v>
      </c>
      <c r="C16" s="7">
        <v>2712</v>
      </c>
      <c r="D16" s="7">
        <v>2778</v>
      </c>
      <c r="E16" s="5">
        <v>5490</v>
      </c>
    </row>
    <row r="17" spans="1:5" x14ac:dyDescent="0.25">
      <c r="A17" s="1" t="s">
        <v>12</v>
      </c>
      <c r="B17" s="1" t="s">
        <v>15</v>
      </c>
      <c r="C17" s="7">
        <v>1557</v>
      </c>
      <c r="D17" s="7">
        <v>1597</v>
      </c>
      <c r="E17" s="5">
        <v>3154</v>
      </c>
    </row>
    <row r="18" spans="1:5" x14ac:dyDescent="0.25">
      <c r="A18" s="1" t="s">
        <v>12</v>
      </c>
      <c r="B18" s="1" t="s">
        <v>16</v>
      </c>
      <c r="C18" s="7">
        <v>3830</v>
      </c>
      <c r="D18" s="7">
        <v>4096</v>
      </c>
      <c r="E18" s="5">
        <v>7926</v>
      </c>
    </row>
    <row r="19" spans="1:5" x14ac:dyDescent="0.25">
      <c r="A19" s="1" t="s">
        <v>12</v>
      </c>
      <c r="B19" s="1" t="s">
        <v>17</v>
      </c>
      <c r="C19" s="7">
        <v>3281</v>
      </c>
      <c r="D19" s="7">
        <v>3628</v>
      </c>
      <c r="E19" s="5">
        <v>6909</v>
      </c>
    </row>
    <row r="20" spans="1:5" x14ac:dyDescent="0.25">
      <c r="A20" s="1" t="s">
        <v>12</v>
      </c>
      <c r="B20" s="1" t="s">
        <v>18</v>
      </c>
      <c r="C20" s="7">
        <v>1764</v>
      </c>
      <c r="D20" s="7">
        <v>1920</v>
      </c>
      <c r="E20" s="5">
        <v>3684</v>
      </c>
    </row>
    <row r="21" spans="1:5" x14ac:dyDescent="0.25">
      <c r="A21" s="1" t="s">
        <v>12</v>
      </c>
      <c r="B21" s="1" t="s">
        <v>19</v>
      </c>
      <c r="C21" s="7">
        <v>6594</v>
      </c>
      <c r="D21" s="7">
        <v>6768</v>
      </c>
      <c r="E21" s="5">
        <v>13362</v>
      </c>
    </row>
    <row r="22" spans="1:5" x14ac:dyDescent="0.25">
      <c r="A22" s="1" t="s">
        <v>12</v>
      </c>
      <c r="B22" s="1" t="s">
        <v>20</v>
      </c>
      <c r="C22" s="7">
        <v>5003</v>
      </c>
      <c r="D22" s="7">
        <v>5292</v>
      </c>
      <c r="E22" s="5">
        <v>10295</v>
      </c>
    </row>
    <row r="23" spans="1:5" x14ac:dyDescent="0.25">
      <c r="A23" s="8" t="s">
        <v>12</v>
      </c>
      <c r="B23" s="9"/>
      <c r="C23" s="6">
        <f>SUM(C14:C22)</f>
        <v>30833</v>
      </c>
      <c r="D23" s="6">
        <f>SUM(D14:D22)</f>
        <v>32197</v>
      </c>
      <c r="E23" s="6">
        <f>SUM(E14:E22)</f>
        <v>63030</v>
      </c>
    </row>
    <row r="24" spans="1:5" x14ac:dyDescent="0.25">
      <c r="A24" s="1" t="s">
        <v>21</v>
      </c>
      <c r="B24" s="1" t="s">
        <v>22</v>
      </c>
      <c r="C24" s="7">
        <v>5651</v>
      </c>
      <c r="D24" s="7">
        <v>6022</v>
      </c>
      <c r="E24" s="5">
        <v>11673</v>
      </c>
    </row>
    <row r="25" spans="1:5" x14ac:dyDescent="0.25">
      <c r="A25" s="1" t="s">
        <v>21</v>
      </c>
      <c r="B25" s="1" t="s">
        <v>23</v>
      </c>
      <c r="C25" s="7">
        <v>5197</v>
      </c>
      <c r="D25" s="7">
        <v>5447</v>
      </c>
      <c r="E25" s="5">
        <v>10644</v>
      </c>
    </row>
    <row r="26" spans="1:5" x14ac:dyDescent="0.25">
      <c r="A26" s="1" t="s">
        <v>21</v>
      </c>
      <c r="B26" s="1" t="s">
        <v>24</v>
      </c>
      <c r="C26" s="7">
        <v>4639</v>
      </c>
      <c r="D26" s="7">
        <v>4558</v>
      </c>
      <c r="E26" s="5">
        <v>9197</v>
      </c>
    </row>
    <row r="27" spans="1:5" x14ac:dyDescent="0.25">
      <c r="A27" s="1" t="s">
        <v>21</v>
      </c>
      <c r="B27" s="1" t="s">
        <v>25</v>
      </c>
      <c r="C27" s="7">
        <v>697</v>
      </c>
      <c r="D27" s="7">
        <v>736</v>
      </c>
      <c r="E27" s="5">
        <v>1433</v>
      </c>
    </row>
    <row r="28" spans="1:5" x14ac:dyDescent="0.25">
      <c r="A28" s="1" t="s">
        <v>21</v>
      </c>
      <c r="B28" s="1" t="s">
        <v>26</v>
      </c>
      <c r="C28" s="7">
        <v>7990</v>
      </c>
      <c r="D28" s="7">
        <v>8341</v>
      </c>
      <c r="E28" s="5">
        <v>16331</v>
      </c>
    </row>
    <row r="29" spans="1:5" x14ac:dyDescent="0.25">
      <c r="A29" s="1" t="s">
        <v>21</v>
      </c>
      <c r="B29" s="1" t="s">
        <v>27</v>
      </c>
      <c r="C29" s="7">
        <v>4772</v>
      </c>
      <c r="D29" s="7">
        <v>5198</v>
      </c>
      <c r="E29" s="5">
        <v>9970</v>
      </c>
    </row>
    <row r="30" spans="1:5" x14ac:dyDescent="0.25">
      <c r="A30" s="1" t="s">
        <v>21</v>
      </c>
      <c r="B30" s="1" t="s">
        <v>28</v>
      </c>
      <c r="C30" s="7">
        <v>3704</v>
      </c>
      <c r="D30" s="7">
        <v>3775</v>
      </c>
      <c r="E30" s="5">
        <v>7479</v>
      </c>
    </row>
    <row r="31" spans="1:5" x14ac:dyDescent="0.25">
      <c r="A31" s="1" t="s">
        <v>21</v>
      </c>
      <c r="B31" s="1" t="s">
        <v>29</v>
      </c>
      <c r="C31" s="7">
        <v>4683</v>
      </c>
      <c r="D31" s="7">
        <v>4879</v>
      </c>
      <c r="E31" s="5">
        <v>9562</v>
      </c>
    </row>
    <row r="32" spans="1:5" x14ac:dyDescent="0.25">
      <c r="A32" s="1" t="s">
        <v>21</v>
      </c>
      <c r="B32" s="1" t="s">
        <v>21</v>
      </c>
      <c r="C32" s="7">
        <v>6444</v>
      </c>
      <c r="D32" s="7">
        <v>6706</v>
      </c>
      <c r="E32" s="5">
        <v>13150</v>
      </c>
    </row>
    <row r="33" spans="1:5" x14ac:dyDescent="0.25">
      <c r="A33" s="8" t="s">
        <v>21</v>
      </c>
      <c r="B33" s="9"/>
      <c r="C33" s="6">
        <f>SUM(C24:C32)</f>
        <v>43777</v>
      </c>
      <c r="D33" s="6">
        <f>SUM(D24:D32)</f>
        <v>45662</v>
      </c>
      <c r="E33" s="6">
        <f>SUM(E24:E32)</f>
        <v>89439</v>
      </c>
    </row>
    <row r="34" spans="1:5" x14ac:dyDescent="0.25">
      <c r="A34" s="8" t="s">
        <v>30</v>
      </c>
      <c r="B34" s="9"/>
      <c r="C34" s="4">
        <f>SUM(C13,C23,C33)</f>
        <v>102894</v>
      </c>
      <c r="D34" s="4">
        <f>SUM(D13,D23,D33)</f>
        <v>107351</v>
      </c>
      <c r="E34" s="4">
        <f>SUM(E13,E23,E33)</f>
        <v>210245</v>
      </c>
    </row>
  </sheetData>
  <mergeCells count="5">
    <mergeCell ref="A13:B13"/>
    <mergeCell ref="A23:B23"/>
    <mergeCell ref="A33:B33"/>
    <mergeCell ref="A34:B34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2019-10-16T03:08:26Z</dcterms:created>
  <dcterms:modified xsi:type="dcterms:W3CDTF">2020-04-01T02:29:47Z</dcterms:modified>
</cp:coreProperties>
</file>