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435"/>
  </bookViews>
  <sheets>
    <sheet name="Pendidik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G35" i="1"/>
  <c r="V34" i="1"/>
  <c r="U34" i="1"/>
  <c r="T34" i="1"/>
  <c r="T35" i="1" s="1"/>
  <c r="S34" i="1"/>
  <c r="R34" i="1"/>
  <c r="Q34" i="1"/>
  <c r="P34" i="1"/>
  <c r="O34" i="1"/>
  <c r="N34" i="1"/>
  <c r="M34" i="1"/>
  <c r="L34" i="1"/>
  <c r="L35" i="1" s="1"/>
  <c r="K34" i="1"/>
  <c r="J34" i="1"/>
  <c r="I34" i="1"/>
  <c r="H34" i="1"/>
  <c r="G34" i="1"/>
  <c r="F34" i="1"/>
  <c r="E34" i="1"/>
  <c r="D34" i="1"/>
  <c r="D35" i="1" s="1"/>
  <c r="C34" i="1"/>
  <c r="W34" i="1" s="1"/>
  <c r="W33" i="1"/>
  <c r="W32" i="1"/>
  <c r="W31" i="1"/>
  <c r="W30" i="1"/>
  <c r="W29" i="1"/>
  <c r="W28" i="1"/>
  <c r="W27" i="1"/>
  <c r="W26" i="1"/>
  <c r="W25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W24" i="1" s="1"/>
  <c r="F24" i="1"/>
  <c r="E24" i="1"/>
  <c r="D24" i="1"/>
  <c r="C24" i="1"/>
  <c r="W23" i="1"/>
  <c r="W22" i="1"/>
  <c r="W21" i="1"/>
  <c r="W20" i="1"/>
  <c r="W19" i="1"/>
  <c r="W18" i="1"/>
  <c r="W17" i="1"/>
  <c r="W16" i="1"/>
  <c r="W15" i="1"/>
  <c r="V14" i="1"/>
  <c r="V35" i="1" s="1"/>
  <c r="U14" i="1"/>
  <c r="U35" i="1" s="1"/>
  <c r="T14" i="1"/>
  <c r="S14" i="1"/>
  <c r="S35" i="1" s="1"/>
  <c r="R14" i="1"/>
  <c r="R35" i="1" s="1"/>
  <c r="Q14" i="1"/>
  <c r="Q35" i="1" s="1"/>
  <c r="P14" i="1"/>
  <c r="P35" i="1" s="1"/>
  <c r="O14" i="1"/>
  <c r="N14" i="1"/>
  <c r="N35" i="1" s="1"/>
  <c r="M14" i="1"/>
  <c r="M35" i="1" s="1"/>
  <c r="L14" i="1"/>
  <c r="K14" i="1"/>
  <c r="K35" i="1" s="1"/>
  <c r="J14" i="1"/>
  <c r="J35" i="1" s="1"/>
  <c r="I14" i="1"/>
  <c r="I35" i="1" s="1"/>
  <c r="H14" i="1"/>
  <c r="H35" i="1" s="1"/>
  <c r="G14" i="1"/>
  <c r="F14" i="1"/>
  <c r="F35" i="1" s="1"/>
  <c r="E14" i="1"/>
  <c r="W14" i="1" s="1"/>
  <c r="D14" i="1"/>
  <c r="C14" i="1"/>
  <c r="C35" i="1" s="1"/>
  <c r="W13" i="1"/>
  <c r="W12" i="1"/>
  <c r="W11" i="1"/>
  <c r="W10" i="1"/>
  <c r="W9" i="1"/>
  <c r="W8" i="1"/>
  <c r="W7" i="1"/>
  <c r="W6" i="1"/>
  <c r="W5" i="1"/>
  <c r="E35" i="1" l="1"/>
  <c r="W35" i="1" s="1"/>
</calcChain>
</file>

<file path=xl/sharedStrings.xml><?xml version="1.0" encoding="utf-8"?>
<sst xmlns="http://schemas.openxmlformats.org/spreadsheetml/2006/main" count="65" uniqueCount="47">
  <si>
    <t>DATA PENDUDUK BERDASARKAN TINGKAT PENDIDIKAN (BULAN MARET 2017)</t>
  </si>
  <si>
    <t>NO</t>
  </si>
  <si>
    <t>KELURAHAN</t>
  </si>
  <si>
    <t>BLM SEKOLAH</t>
  </si>
  <si>
    <t>TDK_TMT_SD</t>
  </si>
  <si>
    <t>TAMAT_SD</t>
  </si>
  <si>
    <t>TAMAT_SMP</t>
  </si>
  <si>
    <t>TAMAT_SMA</t>
  </si>
  <si>
    <t>DPLMA_II</t>
  </si>
  <si>
    <t>DPLMA_III</t>
  </si>
  <si>
    <t>S1</t>
  </si>
  <si>
    <t>S2</t>
  </si>
  <si>
    <t>S3</t>
  </si>
  <si>
    <t>JUMLAH</t>
  </si>
  <si>
    <t>L</t>
  </si>
  <si>
    <t>P</t>
  </si>
  <si>
    <t>ORO-ORO OMBO</t>
  </si>
  <si>
    <t>SUKOSARI</t>
  </si>
  <si>
    <t>KLEGEN</t>
  </si>
  <si>
    <t>REJOMULYO</t>
  </si>
  <si>
    <t>PILANGBANGO</t>
  </si>
  <si>
    <t>TAWANGREJO</t>
  </si>
  <si>
    <t>KANIGORO</t>
  </si>
  <si>
    <t>KARTOHARJO</t>
  </si>
  <si>
    <t>KELUN</t>
  </si>
  <si>
    <t>JML. KEC. KARTOHARJO</t>
  </si>
  <si>
    <t>MANGUHARJO</t>
  </si>
  <si>
    <t>SOGATEN</t>
  </si>
  <si>
    <t>PATIHAN</t>
  </si>
  <si>
    <t>NGEGONG</t>
  </si>
  <si>
    <t>WINONGO</t>
  </si>
  <si>
    <t>MADIUN LOR</t>
  </si>
  <si>
    <t>PANGONGANGAN</t>
  </si>
  <si>
    <t>NAMBANGAN LOR</t>
  </si>
  <si>
    <t>NAMBANGAN KIDUL</t>
  </si>
  <si>
    <t>JML. KEC. MANGUHARJO</t>
  </si>
  <si>
    <t>MOJOREJO</t>
  </si>
  <si>
    <t>PANDEAN</t>
  </si>
  <si>
    <t>BANJAREJO</t>
  </si>
  <si>
    <t>KUNCEN</t>
  </si>
  <si>
    <t>MANISREJO</t>
  </si>
  <si>
    <t>KEJURON</t>
  </si>
  <si>
    <t>JOSENAN</t>
  </si>
  <si>
    <t>DEMANGAN</t>
  </si>
  <si>
    <t>TAMAN</t>
  </si>
  <si>
    <t>JML. KEC. TAMAN</t>
  </si>
  <si>
    <t>JML.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</si>
</sst>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3" fontId="0" fillId="2" borderId="1" xfId="0" applyNumberForma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2" borderId="1" xfId="0" applyNumberFormat="1" applyFont="1" applyFill="1" applyBorder="1"/>
    <xf numFmtId="0" fontId="0" fillId="3" borderId="1" xfId="0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/>
    <xf numFmtId="0" fontId="1" fillId="0" borderId="4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H7" sqref="H7"/>
    </sheetView>
  </sheetViews>
  <sheetFormatPr defaultRowHeight="15" x14ac:dyDescent="0.25"/>
  <cols>
    <col min="1" max="1" width="3.85546875" bestFit="1" customWidth="1"/>
    <col min="2" max="2" width="23.42578125" bestFit="1" customWidth="1"/>
  </cols>
  <sheetData>
    <row r="1" spans="1:2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x14ac:dyDescent="0.25">
      <c r="A2" s="2"/>
    </row>
    <row r="3" spans="1:23" x14ac:dyDescent="0.25">
      <c r="A3" s="3" t="s">
        <v>1</v>
      </c>
      <c r="B3" s="3" t="s">
        <v>2</v>
      </c>
      <c r="C3" s="4" t="s">
        <v>3</v>
      </c>
      <c r="D3" s="4"/>
      <c r="E3" s="3" t="s">
        <v>4</v>
      </c>
      <c r="F3" s="3"/>
      <c r="G3" s="4" t="s">
        <v>5</v>
      </c>
      <c r="H3" s="4"/>
      <c r="I3" s="3" t="s">
        <v>6</v>
      </c>
      <c r="J3" s="3"/>
      <c r="K3" s="4" t="s">
        <v>7</v>
      </c>
      <c r="L3" s="4"/>
      <c r="M3" s="3" t="s">
        <v>8</v>
      </c>
      <c r="N3" s="3"/>
      <c r="O3" s="4" t="s">
        <v>9</v>
      </c>
      <c r="P3" s="4"/>
      <c r="Q3" s="3" t="s">
        <v>10</v>
      </c>
      <c r="R3" s="3"/>
      <c r="S3" s="4" t="s">
        <v>11</v>
      </c>
      <c r="T3" s="4"/>
      <c r="U3" s="3" t="s">
        <v>12</v>
      </c>
      <c r="V3" s="3"/>
      <c r="W3" s="5" t="s">
        <v>13</v>
      </c>
    </row>
    <row r="4" spans="1:23" x14ac:dyDescent="0.25">
      <c r="A4" s="3"/>
      <c r="B4" s="3"/>
      <c r="C4" s="6" t="s">
        <v>14</v>
      </c>
      <c r="D4" s="6" t="s">
        <v>15</v>
      </c>
      <c r="E4" s="7" t="s">
        <v>14</v>
      </c>
      <c r="F4" s="7" t="s">
        <v>15</v>
      </c>
      <c r="G4" s="6" t="s">
        <v>14</v>
      </c>
      <c r="H4" s="6" t="s">
        <v>15</v>
      </c>
      <c r="I4" s="7" t="s">
        <v>14</v>
      </c>
      <c r="J4" s="7" t="s">
        <v>15</v>
      </c>
      <c r="K4" s="6" t="s">
        <v>14</v>
      </c>
      <c r="L4" s="6" t="s">
        <v>15</v>
      </c>
      <c r="M4" s="7" t="s">
        <v>14</v>
      </c>
      <c r="N4" s="7" t="s">
        <v>15</v>
      </c>
      <c r="O4" s="6" t="s">
        <v>14</v>
      </c>
      <c r="P4" s="6" t="s">
        <v>15</v>
      </c>
      <c r="Q4" s="7" t="s">
        <v>14</v>
      </c>
      <c r="R4" s="7" t="s">
        <v>15</v>
      </c>
      <c r="S4" s="6" t="s">
        <v>14</v>
      </c>
      <c r="T4" s="6" t="s">
        <v>15</v>
      </c>
      <c r="U4" s="7" t="s">
        <v>14</v>
      </c>
      <c r="V4" s="7" t="s">
        <v>15</v>
      </c>
      <c r="W4" s="8"/>
    </row>
    <row r="5" spans="1:23" x14ac:dyDescent="0.25">
      <c r="A5" s="9">
        <v>1</v>
      </c>
      <c r="B5" s="10" t="s">
        <v>16</v>
      </c>
      <c r="C5" s="11">
        <v>487</v>
      </c>
      <c r="D5" s="11">
        <v>514</v>
      </c>
      <c r="E5" s="12">
        <v>287</v>
      </c>
      <c r="F5" s="12">
        <v>270</v>
      </c>
      <c r="G5" s="11">
        <v>343</v>
      </c>
      <c r="H5" s="11">
        <v>503</v>
      </c>
      <c r="I5" s="12">
        <v>418</v>
      </c>
      <c r="J5" s="12">
        <v>502</v>
      </c>
      <c r="K5" s="11">
        <v>1298</v>
      </c>
      <c r="L5" s="11">
        <v>1288</v>
      </c>
      <c r="M5" s="12">
        <v>5</v>
      </c>
      <c r="N5" s="12">
        <v>12</v>
      </c>
      <c r="O5" s="11">
        <v>100</v>
      </c>
      <c r="P5" s="11">
        <v>113</v>
      </c>
      <c r="Q5" s="12">
        <v>413</v>
      </c>
      <c r="R5" s="12">
        <v>378</v>
      </c>
      <c r="S5" s="11">
        <v>31</v>
      </c>
      <c r="T5" s="11">
        <v>12</v>
      </c>
      <c r="U5" s="12">
        <v>0</v>
      </c>
      <c r="V5" s="12">
        <v>0</v>
      </c>
      <c r="W5" s="13">
        <f>SUM(C5:V5)</f>
        <v>6974</v>
      </c>
    </row>
    <row r="6" spans="1:23" x14ac:dyDescent="0.25">
      <c r="A6" s="9">
        <v>2</v>
      </c>
      <c r="B6" s="10" t="s">
        <v>17</v>
      </c>
      <c r="C6" s="11">
        <v>227</v>
      </c>
      <c r="D6" s="11">
        <v>232</v>
      </c>
      <c r="E6" s="12">
        <v>128</v>
      </c>
      <c r="F6" s="12">
        <v>120</v>
      </c>
      <c r="G6" s="11">
        <v>156</v>
      </c>
      <c r="H6" s="11">
        <v>253</v>
      </c>
      <c r="I6" s="12">
        <v>200</v>
      </c>
      <c r="J6" s="12">
        <v>275</v>
      </c>
      <c r="K6" s="11">
        <v>654</v>
      </c>
      <c r="L6" s="11">
        <v>560</v>
      </c>
      <c r="M6" s="12">
        <v>0</v>
      </c>
      <c r="N6" s="12">
        <v>6</v>
      </c>
      <c r="O6" s="11">
        <v>31</v>
      </c>
      <c r="P6" s="11">
        <v>55</v>
      </c>
      <c r="Q6" s="12">
        <v>119</v>
      </c>
      <c r="R6" s="12">
        <v>130</v>
      </c>
      <c r="S6" s="11">
        <v>8</v>
      </c>
      <c r="T6" s="11">
        <v>6</v>
      </c>
      <c r="U6" s="12">
        <v>0</v>
      </c>
      <c r="V6" s="12">
        <v>0</v>
      </c>
      <c r="W6" s="13">
        <f t="shared" ref="W6:W35" si="0">SUM(C6:V6)</f>
        <v>3160</v>
      </c>
    </row>
    <row r="7" spans="1:23" x14ac:dyDescent="0.25">
      <c r="A7" s="9">
        <v>3</v>
      </c>
      <c r="B7" s="10" t="s">
        <v>18</v>
      </c>
      <c r="C7" s="11">
        <v>662</v>
      </c>
      <c r="D7" s="11">
        <v>617</v>
      </c>
      <c r="E7" s="12">
        <v>387</v>
      </c>
      <c r="F7" s="12">
        <v>317</v>
      </c>
      <c r="G7" s="11">
        <v>461</v>
      </c>
      <c r="H7" s="11">
        <v>567</v>
      </c>
      <c r="I7" s="12">
        <v>515</v>
      </c>
      <c r="J7" s="12">
        <v>609</v>
      </c>
      <c r="K7" s="11">
        <v>1586</v>
      </c>
      <c r="L7" s="11">
        <v>1532</v>
      </c>
      <c r="M7" s="12">
        <v>7</v>
      </c>
      <c r="N7" s="12">
        <v>12</v>
      </c>
      <c r="O7" s="11">
        <v>167</v>
      </c>
      <c r="P7" s="11">
        <v>208</v>
      </c>
      <c r="Q7" s="12">
        <v>682</v>
      </c>
      <c r="R7" s="12">
        <v>659</v>
      </c>
      <c r="S7" s="11">
        <v>46</v>
      </c>
      <c r="T7" s="11">
        <v>22</v>
      </c>
      <c r="U7" s="12">
        <v>0</v>
      </c>
      <c r="V7" s="12">
        <v>1</v>
      </c>
      <c r="W7" s="13">
        <f t="shared" si="0"/>
        <v>9057</v>
      </c>
    </row>
    <row r="8" spans="1:23" x14ac:dyDescent="0.25">
      <c r="A8" s="9">
        <v>4</v>
      </c>
      <c r="B8" s="10" t="s">
        <v>19</v>
      </c>
      <c r="C8" s="11">
        <v>874</v>
      </c>
      <c r="D8" s="11">
        <v>910</v>
      </c>
      <c r="E8" s="12">
        <v>465</v>
      </c>
      <c r="F8" s="12">
        <v>473</v>
      </c>
      <c r="G8" s="11">
        <v>618</v>
      </c>
      <c r="H8" s="11">
        <v>899</v>
      </c>
      <c r="I8" s="12">
        <v>787</v>
      </c>
      <c r="J8" s="12">
        <v>815</v>
      </c>
      <c r="K8" s="11">
        <v>1944</v>
      </c>
      <c r="L8" s="11">
        <v>1782</v>
      </c>
      <c r="M8" s="12">
        <v>9</v>
      </c>
      <c r="N8" s="12">
        <v>13</v>
      </c>
      <c r="O8" s="11">
        <v>123</v>
      </c>
      <c r="P8" s="11">
        <v>171</v>
      </c>
      <c r="Q8" s="12">
        <v>486</v>
      </c>
      <c r="R8" s="12">
        <v>491</v>
      </c>
      <c r="S8" s="11">
        <v>25</v>
      </c>
      <c r="T8" s="11">
        <v>14</v>
      </c>
      <c r="U8" s="12">
        <v>0</v>
      </c>
      <c r="V8" s="12">
        <v>0</v>
      </c>
      <c r="W8" s="13">
        <f t="shared" si="0"/>
        <v>10899</v>
      </c>
    </row>
    <row r="9" spans="1:23" x14ac:dyDescent="0.25">
      <c r="A9" s="9">
        <v>5</v>
      </c>
      <c r="B9" s="10" t="s">
        <v>20</v>
      </c>
      <c r="C9" s="11">
        <v>371</v>
      </c>
      <c r="D9" s="11">
        <v>393</v>
      </c>
      <c r="E9" s="12">
        <v>231</v>
      </c>
      <c r="F9" s="12">
        <v>187</v>
      </c>
      <c r="G9" s="11">
        <v>380</v>
      </c>
      <c r="H9" s="11">
        <v>509</v>
      </c>
      <c r="I9" s="12">
        <v>314</v>
      </c>
      <c r="J9" s="12">
        <v>334</v>
      </c>
      <c r="K9" s="11">
        <v>818</v>
      </c>
      <c r="L9" s="11">
        <v>690</v>
      </c>
      <c r="M9" s="12">
        <v>4</v>
      </c>
      <c r="N9" s="12">
        <v>3</v>
      </c>
      <c r="O9" s="11">
        <v>27</v>
      </c>
      <c r="P9" s="11">
        <v>51</v>
      </c>
      <c r="Q9" s="12">
        <v>103</v>
      </c>
      <c r="R9" s="12">
        <v>103</v>
      </c>
      <c r="S9" s="11">
        <v>11</v>
      </c>
      <c r="T9" s="11">
        <v>7</v>
      </c>
      <c r="U9" s="12">
        <v>0</v>
      </c>
      <c r="V9" s="12">
        <v>0</v>
      </c>
      <c r="W9" s="13">
        <f t="shared" si="0"/>
        <v>4536</v>
      </c>
    </row>
    <row r="10" spans="1:23" x14ac:dyDescent="0.25">
      <c r="A10" s="9">
        <v>6</v>
      </c>
      <c r="B10" s="10" t="s">
        <v>21</v>
      </c>
      <c r="C10" s="11">
        <v>315</v>
      </c>
      <c r="D10" s="11">
        <v>351</v>
      </c>
      <c r="E10" s="12">
        <v>177</v>
      </c>
      <c r="F10" s="12">
        <v>176</v>
      </c>
      <c r="G10" s="11">
        <v>338</v>
      </c>
      <c r="H10" s="11">
        <v>487</v>
      </c>
      <c r="I10" s="12">
        <v>345</v>
      </c>
      <c r="J10" s="12">
        <v>315</v>
      </c>
      <c r="K10" s="11">
        <v>779</v>
      </c>
      <c r="L10" s="11">
        <v>634</v>
      </c>
      <c r="M10" s="12">
        <v>2</v>
      </c>
      <c r="N10" s="12">
        <v>5</v>
      </c>
      <c r="O10" s="11">
        <v>29</v>
      </c>
      <c r="P10" s="11">
        <v>43</v>
      </c>
      <c r="Q10" s="12">
        <v>83</v>
      </c>
      <c r="R10" s="12">
        <v>113</v>
      </c>
      <c r="S10" s="11">
        <v>7</v>
      </c>
      <c r="T10" s="11">
        <v>6</v>
      </c>
      <c r="U10" s="12">
        <v>0</v>
      </c>
      <c r="V10" s="12">
        <v>0</v>
      </c>
      <c r="W10" s="13">
        <f t="shared" si="0"/>
        <v>4205</v>
      </c>
    </row>
    <row r="11" spans="1:23" x14ac:dyDescent="0.25">
      <c r="A11" s="9">
        <v>7</v>
      </c>
      <c r="B11" s="10" t="s">
        <v>22</v>
      </c>
      <c r="C11" s="11">
        <v>689</v>
      </c>
      <c r="D11" s="11">
        <v>727</v>
      </c>
      <c r="E11" s="12">
        <v>450</v>
      </c>
      <c r="F11" s="12">
        <v>425</v>
      </c>
      <c r="G11" s="11">
        <v>492</v>
      </c>
      <c r="H11" s="11">
        <v>703</v>
      </c>
      <c r="I11" s="12">
        <v>611</v>
      </c>
      <c r="J11" s="12">
        <v>660</v>
      </c>
      <c r="K11" s="11">
        <v>1606</v>
      </c>
      <c r="L11" s="11">
        <v>1444</v>
      </c>
      <c r="M11" s="12">
        <v>9</v>
      </c>
      <c r="N11" s="12">
        <v>16</v>
      </c>
      <c r="O11" s="11">
        <v>126</v>
      </c>
      <c r="P11" s="11">
        <v>165</v>
      </c>
      <c r="Q11" s="12">
        <v>487</v>
      </c>
      <c r="R11" s="12">
        <v>492</v>
      </c>
      <c r="S11" s="11">
        <v>61</v>
      </c>
      <c r="T11" s="11">
        <v>40</v>
      </c>
      <c r="U11" s="12">
        <v>1</v>
      </c>
      <c r="V11" s="12">
        <v>2</v>
      </c>
      <c r="W11" s="13">
        <f t="shared" si="0"/>
        <v>9206</v>
      </c>
    </row>
    <row r="12" spans="1:23" x14ac:dyDescent="0.25">
      <c r="A12" s="9">
        <v>8</v>
      </c>
      <c r="B12" s="10" t="s">
        <v>23</v>
      </c>
      <c r="C12" s="11">
        <v>358</v>
      </c>
      <c r="D12" s="11">
        <v>325</v>
      </c>
      <c r="E12" s="12">
        <v>243</v>
      </c>
      <c r="F12" s="12">
        <v>242</v>
      </c>
      <c r="G12" s="11">
        <v>288</v>
      </c>
      <c r="H12" s="11">
        <v>382</v>
      </c>
      <c r="I12" s="12">
        <v>336</v>
      </c>
      <c r="J12" s="12">
        <v>433</v>
      </c>
      <c r="K12" s="11">
        <v>1005</v>
      </c>
      <c r="L12" s="11">
        <v>1001</v>
      </c>
      <c r="M12" s="12">
        <v>3</v>
      </c>
      <c r="N12" s="12">
        <v>3</v>
      </c>
      <c r="O12" s="11">
        <v>91</v>
      </c>
      <c r="P12" s="11">
        <v>99</v>
      </c>
      <c r="Q12" s="12">
        <v>279</v>
      </c>
      <c r="R12" s="12">
        <v>272</v>
      </c>
      <c r="S12" s="11">
        <v>27</v>
      </c>
      <c r="T12" s="11">
        <v>19</v>
      </c>
      <c r="U12" s="12">
        <v>2</v>
      </c>
      <c r="V12" s="12">
        <v>1</v>
      </c>
      <c r="W12" s="13">
        <f t="shared" si="0"/>
        <v>5409</v>
      </c>
    </row>
    <row r="13" spans="1:23" x14ac:dyDescent="0.25">
      <c r="A13" s="9">
        <v>9</v>
      </c>
      <c r="B13" s="10" t="s">
        <v>24</v>
      </c>
      <c r="C13" s="11">
        <v>354</v>
      </c>
      <c r="D13" s="11">
        <v>372</v>
      </c>
      <c r="E13" s="12">
        <v>229</v>
      </c>
      <c r="F13" s="12">
        <v>232</v>
      </c>
      <c r="G13" s="11">
        <v>330</v>
      </c>
      <c r="H13" s="11">
        <v>410</v>
      </c>
      <c r="I13" s="12">
        <v>284</v>
      </c>
      <c r="J13" s="12">
        <v>350</v>
      </c>
      <c r="K13" s="11">
        <v>855</v>
      </c>
      <c r="L13" s="11">
        <v>780</v>
      </c>
      <c r="M13" s="12">
        <v>2</v>
      </c>
      <c r="N13" s="12">
        <v>8</v>
      </c>
      <c r="O13" s="11">
        <v>48</v>
      </c>
      <c r="P13" s="11">
        <v>61</v>
      </c>
      <c r="Q13" s="12">
        <v>176</v>
      </c>
      <c r="R13" s="12">
        <v>176</v>
      </c>
      <c r="S13" s="11">
        <v>15</v>
      </c>
      <c r="T13" s="11">
        <v>6</v>
      </c>
      <c r="U13" s="12">
        <v>1</v>
      </c>
      <c r="V13" s="12">
        <v>0</v>
      </c>
      <c r="W13" s="13">
        <f t="shared" si="0"/>
        <v>4689</v>
      </c>
    </row>
    <row r="14" spans="1:23" x14ac:dyDescent="0.25">
      <c r="A14" s="14"/>
      <c r="B14" s="15" t="s">
        <v>25</v>
      </c>
      <c r="C14" s="16">
        <f>SUM(C5:C13)</f>
        <v>4337</v>
      </c>
      <c r="D14" s="16">
        <f t="shared" ref="D14:V14" si="1">SUM(D5:D13)</f>
        <v>4441</v>
      </c>
      <c r="E14" s="16">
        <f t="shared" si="1"/>
        <v>2597</v>
      </c>
      <c r="F14" s="16">
        <f t="shared" si="1"/>
        <v>2442</v>
      </c>
      <c r="G14" s="16">
        <f t="shared" si="1"/>
        <v>3406</v>
      </c>
      <c r="H14" s="16">
        <f t="shared" si="1"/>
        <v>4713</v>
      </c>
      <c r="I14" s="16">
        <f t="shared" si="1"/>
        <v>3810</v>
      </c>
      <c r="J14" s="16">
        <f t="shared" si="1"/>
        <v>4293</v>
      </c>
      <c r="K14" s="16">
        <f t="shared" si="1"/>
        <v>10545</v>
      </c>
      <c r="L14" s="16">
        <f t="shared" si="1"/>
        <v>9711</v>
      </c>
      <c r="M14" s="16">
        <f t="shared" si="1"/>
        <v>41</v>
      </c>
      <c r="N14" s="16">
        <f t="shared" si="1"/>
        <v>78</v>
      </c>
      <c r="O14" s="16">
        <f t="shared" si="1"/>
        <v>742</v>
      </c>
      <c r="P14" s="16">
        <f t="shared" si="1"/>
        <v>966</v>
      </c>
      <c r="Q14" s="16">
        <f t="shared" si="1"/>
        <v>2828</v>
      </c>
      <c r="R14" s="16">
        <f t="shared" si="1"/>
        <v>2814</v>
      </c>
      <c r="S14" s="16">
        <f t="shared" si="1"/>
        <v>231</v>
      </c>
      <c r="T14" s="16">
        <f t="shared" si="1"/>
        <v>132</v>
      </c>
      <c r="U14" s="16">
        <f t="shared" si="1"/>
        <v>4</v>
      </c>
      <c r="V14" s="16">
        <f t="shared" si="1"/>
        <v>4</v>
      </c>
      <c r="W14" s="17">
        <f t="shared" si="0"/>
        <v>58135</v>
      </c>
    </row>
    <row r="15" spans="1:23" x14ac:dyDescent="0.25">
      <c r="A15" s="9">
        <v>10</v>
      </c>
      <c r="B15" s="10" t="s">
        <v>26</v>
      </c>
      <c r="C15" s="11">
        <v>676</v>
      </c>
      <c r="D15" s="11">
        <v>762</v>
      </c>
      <c r="E15" s="12">
        <v>344</v>
      </c>
      <c r="F15" s="12">
        <v>314</v>
      </c>
      <c r="G15" s="11">
        <v>781</v>
      </c>
      <c r="H15" s="11">
        <v>970</v>
      </c>
      <c r="I15" s="12">
        <v>703</v>
      </c>
      <c r="J15" s="12">
        <v>635</v>
      </c>
      <c r="K15" s="11">
        <v>1171</v>
      </c>
      <c r="L15" s="11">
        <v>1060</v>
      </c>
      <c r="M15" s="12">
        <v>6</v>
      </c>
      <c r="N15" s="12">
        <v>8</v>
      </c>
      <c r="O15" s="11">
        <v>46</v>
      </c>
      <c r="P15" s="11">
        <v>57</v>
      </c>
      <c r="Q15" s="12">
        <v>169</v>
      </c>
      <c r="R15" s="12">
        <v>175</v>
      </c>
      <c r="S15" s="11">
        <v>11</v>
      </c>
      <c r="T15" s="11">
        <v>8</v>
      </c>
      <c r="U15" s="12">
        <v>0</v>
      </c>
      <c r="V15" s="12">
        <v>0</v>
      </c>
      <c r="W15" s="13">
        <f t="shared" si="0"/>
        <v>7896</v>
      </c>
    </row>
    <row r="16" spans="1:23" x14ac:dyDescent="0.25">
      <c r="A16" s="9">
        <v>11</v>
      </c>
      <c r="B16" s="10" t="s">
        <v>27</v>
      </c>
      <c r="C16" s="11">
        <v>377</v>
      </c>
      <c r="D16" s="11">
        <v>402</v>
      </c>
      <c r="E16" s="12">
        <v>205</v>
      </c>
      <c r="F16" s="12">
        <v>166</v>
      </c>
      <c r="G16" s="11">
        <v>296</v>
      </c>
      <c r="H16" s="11">
        <v>378</v>
      </c>
      <c r="I16" s="12">
        <v>303</v>
      </c>
      <c r="J16" s="12">
        <v>298</v>
      </c>
      <c r="K16" s="11">
        <v>717</v>
      </c>
      <c r="L16" s="11">
        <v>593</v>
      </c>
      <c r="M16" s="12">
        <v>6</v>
      </c>
      <c r="N16" s="12">
        <v>4</v>
      </c>
      <c r="O16" s="11">
        <v>31</v>
      </c>
      <c r="P16" s="11">
        <v>59</v>
      </c>
      <c r="Q16" s="12">
        <v>109</v>
      </c>
      <c r="R16" s="12">
        <v>125</v>
      </c>
      <c r="S16" s="11">
        <v>9</v>
      </c>
      <c r="T16" s="11">
        <v>8</v>
      </c>
      <c r="U16" s="12">
        <v>0</v>
      </c>
      <c r="V16" s="12">
        <v>0</v>
      </c>
      <c r="W16" s="13">
        <f t="shared" si="0"/>
        <v>4086</v>
      </c>
    </row>
    <row r="17" spans="1:23" x14ac:dyDescent="0.25">
      <c r="A17" s="9">
        <v>12</v>
      </c>
      <c r="B17" s="10" t="s">
        <v>28</v>
      </c>
      <c r="C17" s="11">
        <v>431</v>
      </c>
      <c r="D17" s="11">
        <v>461</v>
      </c>
      <c r="E17" s="12">
        <v>243</v>
      </c>
      <c r="F17" s="12">
        <v>228</v>
      </c>
      <c r="G17" s="11">
        <v>326</v>
      </c>
      <c r="H17" s="11">
        <v>541</v>
      </c>
      <c r="I17" s="12">
        <v>444</v>
      </c>
      <c r="J17" s="12">
        <v>491</v>
      </c>
      <c r="K17" s="11">
        <v>940</v>
      </c>
      <c r="L17" s="11">
        <v>839</v>
      </c>
      <c r="M17" s="12">
        <v>6</v>
      </c>
      <c r="N17" s="12">
        <v>6</v>
      </c>
      <c r="O17" s="11">
        <v>50</v>
      </c>
      <c r="P17" s="11">
        <v>46</v>
      </c>
      <c r="Q17" s="12">
        <v>220</v>
      </c>
      <c r="R17" s="12">
        <v>200</v>
      </c>
      <c r="S17" s="11">
        <v>8</v>
      </c>
      <c r="T17" s="11">
        <v>7</v>
      </c>
      <c r="U17" s="12">
        <v>0</v>
      </c>
      <c r="V17" s="12">
        <v>0</v>
      </c>
      <c r="W17" s="13">
        <f t="shared" si="0"/>
        <v>5487</v>
      </c>
    </row>
    <row r="18" spans="1:23" x14ac:dyDescent="0.25">
      <c r="A18" s="9">
        <v>13</v>
      </c>
      <c r="B18" s="10" t="s">
        <v>29</v>
      </c>
      <c r="C18" s="11">
        <v>270</v>
      </c>
      <c r="D18" s="11">
        <v>286</v>
      </c>
      <c r="E18" s="12">
        <v>143</v>
      </c>
      <c r="F18" s="12">
        <v>142</v>
      </c>
      <c r="G18" s="11">
        <v>270</v>
      </c>
      <c r="H18" s="11">
        <v>369</v>
      </c>
      <c r="I18" s="12">
        <v>254</v>
      </c>
      <c r="J18" s="12">
        <v>227</v>
      </c>
      <c r="K18" s="11">
        <v>512</v>
      </c>
      <c r="L18" s="11">
        <v>446</v>
      </c>
      <c r="M18" s="12">
        <v>1</v>
      </c>
      <c r="N18" s="12">
        <v>3</v>
      </c>
      <c r="O18" s="11">
        <v>21</v>
      </c>
      <c r="P18" s="11">
        <v>25</v>
      </c>
      <c r="Q18" s="12">
        <v>45</v>
      </c>
      <c r="R18" s="12">
        <v>69</v>
      </c>
      <c r="S18" s="11">
        <v>6</v>
      </c>
      <c r="T18" s="11">
        <v>8</v>
      </c>
      <c r="U18" s="12">
        <v>0</v>
      </c>
      <c r="V18" s="12">
        <v>0</v>
      </c>
      <c r="W18" s="13">
        <f t="shared" si="0"/>
        <v>3097</v>
      </c>
    </row>
    <row r="19" spans="1:23" x14ac:dyDescent="0.25">
      <c r="A19" s="9">
        <v>14</v>
      </c>
      <c r="B19" s="10" t="s">
        <v>30</v>
      </c>
      <c r="C19" s="11">
        <v>593</v>
      </c>
      <c r="D19" s="11">
        <v>633</v>
      </c>
      <c r="E19" s="12">
        <v>357</v>
      </c>
      <c r="F19" s="12">
        <v>335</v>
      </c>
      <c r="G19" s="11">
        <v>392</v>
      </c>
      <c r="H19" s="11">
        <v>671</v>
      </c>
      <c r="I19" s="12">
        <v>498</v>
      </c>
      <c r="J19" s="12">
        <v>570</v>
      </c>
      <c r="K19" s="11">
        <v>1467</v>
      </c>
      <c r="L19" s="11">
        <v>1277</v>
      </c>
      <c r="M19" s="12">
        <v>6</v>
      </c>
      <c r="N19" s="12">
        <v>14</v>
      </c>
      <c r="O19" s="11">
        <v>90</v>
      </c>
      <c r="P19" s="11">
        <v>119</v>
      </c>
      <c r="Q19" s="12">
        <v>272</v>
      </c>
      <c r="R19" s="12">
        <v>305</v>
      </c>
      <c r="S19" s="11">
        <v>11</v>
      </c>
      <c r="T19" s="11">
        <v>17</v>
      </c>
      <c r="U19" s="12">
        <v>1</v>
      </c>
      <c r="V19" s="12">
        <v>1</v>
      </c>
      <c r="W19" s="13">
        <f t="shared" si="0"/>
        <v>7629</v>
      </c>
    </row>
    <row r="20" spans="1:23" x14ac:dyDescent="0.25">
      <c r="A20" s="9">
        <v>15</v>
      </c>
      <c r="B20" s="10" t="s">
        <v>31</v>
      </c>
      <c r="C20" s="11">
        <v>472</v>
      </c>
      <c r="D20" s="11">
        <v>506</v>
      </c>
      <c r="E20" s="12">
        <v>283</v>
      </c>
      <c r="F20" s="12">
        <v>298</v>
      </c>
      <c r="G20" s="11">
        <v>302</v>
      </c>
      <c r="H20" s="11">
        <v>527</v>
      </c>
      <c r="I20" s="12">
        <v>452</v>
      </c>
      <c r="J20" s="12">
        <v>558</v>
      </c>
      <c r="K20" s="11">
        <v>1330</v>
      </c>
      <c r="L20" s="11">
        <v>1254</v>
      </c>
      <c r="M20" s="12">
        <v>9</v>
      </c>
      <c r="N20" s="12">
        <v>11</v>
      </c>
      <c r="O20" s="11">
        <v>97</v>
      </c>
      <c r="P20" s="11">
        <v>117</v>
      </c>
      <c r="Q20" s="12">
        <v>331</v>
      </c>
      <c r="R20" s="12">
        <v>357</v>
      </c>
      <c r="S20" s="11">
        <v>23</v>
      </c>
      <c r="T20" s="11">
        <v>16</v>
      </c>
      <c r="U20" s="12">
        <v>1</v>
      </c>
      <c r="V20" s="12">
        <v>1</v>
      </c>
      <c r="W20" s="13">
        <f t="shared" si="0"/>
        <v>6945</v>
      </c>
    </row>
    <row r="21" spans="1:23" x14ac:dyDescent="0.25">
      <c r="A21" s="9">
        <v>16</v>
      </c>
      <c r="B21" s="10" t="s">
        <v>32</v>
      </c>
      <c r="C21" s="11">
        <v>206</v>
      </c>
      <c r="D21" s="11">
        <v>270</v>
      </c>
      <c r="E21" s="12">
        <v>151</v>
      </c>
      <c r="F21" s="12">
        <v>149</v>
      </c>
      <c r="G21" s="11">
        <v>176</v>
      </c>
      <c r="H21" s="11">
        <v>291</v>
      </c>
      <c r="I21" s="12">
        <v>278</v>
      </c>
      <c r="J21" s="12">
        <v>317</v>
      </c>
      <c r="K21" s="11">
        <v>706</v>
      </c>
      <c r="L21" s="11">
        <v>677</v>
      </c>
      <c r="M21" s="12">
        <v>2</v>
      </c>
      <c r="N21" s="12">
        <v>9</v>
      </c>
      <c r="O21" s="11">
        <v>47</v>
      </c>
      <c r="P21" s="11">
        <v>66</v>
      </c>
      <c r="Q21" s="12">
        <v>193</v>
      </c>
      <c r="R21" s="12">
        <v>183</v>
      </c>
      <c r="S21" s="11">
        <v>22</v>
      </c>
      <c r="T21" s="11">
        <v>5</v>
      </c>
      <c r="U21" s="12">
        <v>0</v>
      </c>
      <c r="V21" s="12">
        <v>0</v>
      </c>
      <c r="W21" s="13">
        <f t="shared" si="0"/>
        <v>3748</v>
      </c>
    </row>
    <row r="22" spans="1:23" x14ac:dyDescent="0.25">
      <c r="A22" s="9">
        <v>17</v>
      </c>
      <c r="B22" s="10" t="s">
        <v>33</v>
      </c>
      <c r="C22" s="11">
        <v>1049</v>
      </c>
      <c r="D22" s="11">
        <v>1117</v>
      </c>
      <c r="E22" s="12">
        <v>573</v>
      </c>
      <c r="F22" s="12">
        <v>585</v>
      </c>
      <c r="G22" s="11">
        <v>885</v>
      </c>
      <c r="H22" s="11">
        <v>1238</v>
      </c>
      <c r="I22" s="12">
        <v>1090</v>
      </c>
      <c r="J22" s="12">
        <v>1143</v>
      </c>
      <c r="K22" s="11">
        <v>2726</v>
      </c>
      <c r="L22" s="11">
        <v>2201</v>
      </c>
      <c r="M22" s="12">
        <v>3</v>
      </c>
      <c r="N22" s="12">
        <v>15</v>
      </c>
      <c r="O22" s="11">
        <v>71</v>
      </c>
      <c r="P22" s="11">
        <v>173</v>
      </c>
      <c r="Q22" s="12">
        <v>329</v>
      </c>
      <c r="R22" s="12">
        <v>383</v>
      </c>
      <c r="S22" s="11">
        <v>24</v>
      </c>
      <c r="T22" s="11">
        <v>14</v>
      </c>
      <c r="U22" s="12">
        <v>1</v>
      </c>
      <c r="V22" s="12">
        <v>0</v>
      </c>
      <c r="W22" s="13">
        <f t="shared" si="0"/>
        <v>13620</v>
      </c>
    </row>
    <row r="23" spans="1:23" x14ac:dyDescent="0.25">
      <c r="A23" s="9">
        <v>18</v>
      </c>
      <c r="B23" s="10" t="s">
        <v>34</v>
      </c>
      <c r="C23" s="11">
        <v>755</v>
      </c>
      <c r="D23" s="11">
        <v>797</v>
      </c>
      <c r="E23" s="12">
        <v>441</v>
      </c>
      <c r="F23" s="12">
        <v>436</v>
      </c>
      <c r="G23" s="11">
        <v>832</v>
      </c>
      <c r="H23" s="11">
        <v>1176</v>
      </c>
      <c r="I23" s="12">
        <v>844</v>
      </c>
      <c r="J23" s="12">
        <v>865</v>
      </c>
      <c r="K23" s="11">
        <v>1718</v>
      </c>
      <c r="L23" s="11">
        <v>1550</v>
      </c>
      <c r="M23" s="12">
        <v>5</v>
      </c>
      <c r="N23" s="12">
        <v>13</v>
      </c>
      <c r="O23" s="11">
        <v>87</v>
      </c>
      <c r="P23" s="11">
        <v>105</v>
      </c>
      <c r="Q23" s="12">
        <v>382</v>
      </c>
      <c r="R23" s="12">
        <v>337</v>
      </c>
      <c r="S23" s="11">
        <v>29</v>
      </c>
      <c r="T23" s="11">
        <v>18</v>
      </c>
      <c r="U23" s="12">
        <v>0</v>
      </c>
      <c r="V23" s="12">
        <v>1</v>
      </c>
      <c r="W23" s="13">
        <f t="shared" si="0"/>
        <v>10391</v>
      </c>
    </row>
    <row r="24" spans="1:23" x14ac:dyDescent="0.25">
      <c r="A24" s="14"/>
      <c r="B24" s="15" t="s">
        <v>35</v>
      </c>
      <c r="C24" s="16">
        <f>SUM(C15:C23)</f>
        <v>4829</v>
      </c>
      <c r="D24" s="16">
        <f t="shared" ref="D24:Q24" si="2">SUM(D15:D23)</f>
        <v>5234</v>
      </c>
      <c r="E24" s="16">
        <f t="shared" si="2"/>
        <v>2740</v>
      </c>
      <c r="F24" s="16">
        <f t="shared" si="2"/>
        <v>2653</v>
      </c>
      <c r="G24" s="16">
        <f t="shared" si="2"/>
        <v>4260</v>
      </c>
      <c r="H24" s="16">
        <f t="shared" si="2"/>
        <v>6161</v>
      </c>
      <c r="I24" s="16">
        <f t="shared" si="2"/>
        <v>4866</v>
      </c>
      <c r="J24" s="16">
        <f t="shared" si="2"/>
        <v>5104</v>
      </c>
      <c r="K24" s="16">
        <f t="shared" si="2"/>
        <v>11287</v>
      </c>
      <c r="L24" s="16">
        <f t="shared" si="2"/>
        <v>9897</v>
      </c>
      <c r="M24" s="16">
        <f t="shared" si="2"/>
        <v>44</v>
      </c>
      <c r="N24" s="16">
        <f t="shared" si="2"/>
        <v>83</v>
      </c>
      <c r="O24" s="16">
        <f t="shared" si="2"/>
        <v>540</v>
      </c>
      <c r="P24" s="16">
        <f t="shared" si="2"/>
        <v>767</v>
      </c>
      <c r="Q24" s="16">
        <f t="shared" si="2"/>
        <v>2050</v>
      </c>
      <c r="R24" s="16">
        <f>SUM(R15:R23)</f>
        <v>2134</v>
      </c>
      <c r="S24" s="16">
        <f t="shared" ref="S24:V24" si="3">SUM(S15:S23)</f>
        <v>143</v>
      </c>
      <c r="T24" s="16">
        <f t="shared" si="3"/>
        <v>101</v>
      </c>
      <c r="U24" s="16">
        <f t="shared" si="3"/>
        <v>3</v>
      </c>
      <c r="V24" s="16">
        <f t="shared" si="3"/>
        <v>3</v>
      </c>
      <c r="W24" s="17">
        <f t="shared" si="0"/>
        <v>62899</v>
      </c>
    </row>
    <row r="25" spans="1:23" x14ac:dyDescent="0.25">
      <c r="A25" s="9">
        <v>19</v>
      </c>
      <c r="B25" s="10" t="s">
        <v>36</v>
      </c>
      <c r="C25" s="11">
        <v>954</v>
      </c>
      <c r="D25" s="11">
        <v>902</v>
      </c>
      <c r="E25" s="12">
        <v>525</v>
      </c>
      <c r="F25" s="12">
        <v>571</v>
      </c>
      <c r="G25" s="11">
        <v>574</v>
      </c>
      <c r="H25" s="11">
        <v>799</v>
      </c>
      <c r="I25" s="12">
        <v>617</v>
      </c>
      <c r="J25" s="12">
        <v>713</v>
      </c>
      <c r="K25" s="11">
        <v>2009</v>
      </c>
      <c r="L25" s="11">
        <v>2009</v>
      </c>
      <c r="M25" s="12">
        <v>14</v>
      </c>
      <c r="N25" s="12">
        <v>18</v>
      </c>
      <c r="O25" s="11">
        <v>222</v>
      </c>
      <c r="P25" s="11">
        <v>263</v>
      </c>
      <c r="Q25" s="12">
        <v>772</v>
      </c>
      <c r="R25" s="12">
        <v>742</v>
      </c>
      <c r="S25" s="11">
        <v>73</v>
      </c>
      <c r="T25" s="11">
        <v>34</v>
      </c>
      <c r="U25" s="12">
        <v>2</v>
      </c>
      <c r="V25" s="12">
        <v>0</v>
      </c>
      <c r="W25" s="13">
        <f t="shared" si="0"/>
        <v>11813</v>
      </c>
    </row>
    <row r="26" spans="1:23" x14ac:dyDescent="0.25">
      <c r="A26" s="9">
        <v>20</v>
      </c>
      <c r="B26" s="10" t="s">
        <v>37</v>
      </c>
      <c r="C26" s="11">
        <v>819</v>
      </c>
      <c r="D26" s="11">
        <v>816</v>
      </c>
      <c r="E26" s="12">
        <v>477</v>
      </c>
      <c r="F26" s="12">
        <v>530</v>
      </c>
      <c r="G26" s="11">
        <v>614</v>
      </c>
      <c r="H26" s="11">
        <v>805</v>
      </c>
      <c r="I26" s="12">
        <v>734</v>
      </c>
      <c r="J26" s="12">
        <v>808</v>
      </c>
      <c r="K26" s="11">
        <v>1767</v>
      </c>
      <c r="L26" s="11">
        <v>1753</v>
      </c>
      <c r="M26" s="12">
        <v>14</v>
      </c>
      <c r="N26" s="12">
        <v>10</v>
      </c>
      <c r="O26" s="11">
        <v>130</v>
      </c>
      <c r="P26" s="11">
        <v>168</v>
      </c>
      <c r="Q26" s="12">
        <v>656</v>
      </c>
      <c r="R26" s="12">
        <v>647</v>
      </c>
      <c r="S26" s="11">
        <v>68</v>
      </c>
      <c r="T26" s="11">
        <v>30</v>
      </c>
      <c r="U26" s="12">
        <v>1</v>
      </c>
      <c r="V26" s="12">
        <v>0</v>
      </c>
      <c r="W26" s="13">
        <f t="shared" si="0"/>
        <v>10847</v>
      </c>
    </row>
    <row r="27" spans="1:23" x14ac:dyDescent="0.25">
      <c r="A27" s="9">
        <v>21</v>
      </c>
      <c r="B27" s="10" t="s">
        <v>38</v>
      </c>
      <c r="C27" s="11">
        <v>663</v>
      </c>
      <c r="D27" s="11">
        <v>674</v>
      </c>
      <c r="E27" s="12">
        <v>461</v>
      </c>
      <c r="F27" s="12">
        <v>431</v>
      </c>
      <c r="G27" s="11">
        <v>741</v>
      </c>
      <c r="H27" s="11">
        <v>952</v>
      </c>
      <c r="I27" s="12">
        <v>673</v>
      </c>
      <c r="J27" s="12">
        <v>583</v>
      </c>
      <c r="K27" s="11">
        <v>1442</v>
      </c>
      <c r="L27" s="11">
        <v>1293</v>
      </c>
      <c r="M27" s="12">
        <v>3</v>
      </c>
      <c r="N27" s="12">
        <v>8</v>
      </c>
      <c r="O27" s="11">
        <v>94</v>
      </c>
      <c r="P27" s="11">
        <v>108</v>
      </c>
      <c r="Q27" s="12">
        <v>342</v>
      </c>
      <c r="R27" s="12">
        <v>376</v>
      </c>
      <c r="S27" s="11">
        <v>38</v>
      </c>
      <c r="T27" s="11">
        <v>27</v>
      </c>
      <c r="U27" s="12">
        <v>3</v>
      </c>
      <c r="V27" s="12">
        <v>0</v>
      </c>
      <c r="W27" s="13">
        <f t="shared" si="0"/>
        <v>8912</v>
      </c>
    </row>
    <row r="28" spans="1:23" x14ac:dyDescent="0.25">
      <c r="A28" s="9">
        <v>22</v>
      </c>
      <c r="B28" s="10" t="s">
        <v>39</v>
      </c>
      <c r="C28" s="11">
        <v>111</v>
      </c>
      <c r="D28" s="11">
        <v>110</v>
      </c>
      <c r="E28" s="12">
        <v>68</v>
      </c>
      <c r="F28" s="12">
        <v>59</v>
      </c>
      <c r="G28" s="11">
        <v>101</v>
      </c>
      <c r="H28" s="11">
        <v>145</v>
      </c>
      <c r="I28" s="12">
        <v>123</v>
      </c>
      <c r="J28" s="12">
        <v>109</v>
      </c>
      <c r="K28" s="11">
        <v>221</v>
      </c>
      <c r="L28" s="11">
        <v>215</v>
      </c>
      <c r="M28" s="12">
        <v>2</v>
      </c>
      <c r="N28" s="12">
        <v>5</v>
      </c>
      <c r="O28" s="11">
        <v>19</v>
      </c>
      <c r="P28" s="11">
        <v>26</v>
      </c>
      <c r="Q28" s="12">
        <v>50</v>
      </c>
      <c r="R28" s="12">
        <v>46</v>
      </c>
      <c r="S28" s="11">
        <v>3</v>
      </c>
      <c r="T28" s="11">
        <v>1</v>
      </c>
      <c r="U28" s="12">
        <v>0</v>
      </c>
      <c r="V28" s="12">
        <v>0</v>
      </c>
      <c r="W28" s="13">
        <f t="shared" si="0"/>
        <v>1414</v>
      </c>
    </row>
    <row r="29" spans="1:23" x14ac:dyDescent="0.25">
      <c r="A29" s="9">
        <v>23</v>
      </c>
      <c r="B29" s="10" t="s">
        <v>40</v>
      </c>
      <c r="C29" s="11">
        <v>1139</v>
      </c>
      <c r="D29" s="11">
        <v>1105</v>
      </c>
      <c r="E29" s="12">
        <v>758</v>
      </c>
      <c r="F29" s="12">
        <v>717</v>
      </c>
      <c r="G29" s="11">
        <v>745</v>
      </c>
      <c r="H29" s="11">
        <v>1105</v>
      </c>
      <c r="I29" s="12">
        <v>924</v>
      </c>
      <c r="J29" s="12">
        <v>1064</v>
      </c>
      <c r="K29" s="11">
        <v>2880</v>
      </c>
      <c r="L29" s="11">
        <v>2714</v>
      </c>
      <c r="M29" s="12">
        <v>29</v>
      </c>
      <c r="N29" s="12">
        <v>36</v>
      </c>
      <c r="O29" s="11">
        <v>251</v>
      </c>
      <c r="P29" s="11">
        <v>320</v>
      </c>
      <c r="Q29" s="12">
        <v>1116</v>
      </c>
      <c r="R29" s="12">
        <v>1186</v>
      </c>
      <c r="S29" s="11">
        <v>105</v>
      </c>
      <c r="T29" s="11">
        <v>61</v>
      </c>
      <c r="U29" s="12">
        <v>1</v>
      </c>
      <c r="V29" s="12">
        <v>0</v>
      </c>
      <c r="W29" s="13">
        <f t="shared" si="0"/>
        <v>16256</v>
      </c>
    </row>
    <row r="30" spans="1:23" x14ac:dyDescent="0.25">
      <c r="A30" s="9">
        <v>24</v>
      </c>
      <c r="B30" s="10" t="s">
        <v>41</v>
      </c>
      <c r="C30" s="11">
        <v>650</v>
      </c>
      <c r="D30" s="11">
        <v>663</v>
      </c>
      <c r="E30" s="12">
        <v>421</v>
      </c>
      <c r="F30" s="12">
        <v>405</v>
      </c>
      <c r="G30" s="11">
        <v>655</v>
      </c>
      <c r="H30" s="11">
        <v>1051</v>
      </c>
      <c r="I30" s="12">
        <v>723</v>
      </c>
      <c r="J30" s="12">
        <v>798</v>
      </c>
      <c r="K30" s="11">
        <v>1842</v>
      </c>
      <c r="L30" s="11">
        <v>1779</v>
      </c>
      <c r="M30" s="12">
        <v>9</v>
      </c>
      <c r="N30" s="12">
        <v>9</v>
      </c>
      <c r="O30" s="11">
        <v>119</v>
      </c>
      <c r="P30" s="11">
        <v>149</v>
      </c>
      <c r="Q30" s="12">
        <v>408</v>
      </c>
      <c r="R30" s="12">
        <v>371</v>
      </c>
      <c r="S30" s="11">
        <v>26</v>
      </c>
      <c r="T30" s="11">
        <v>14</v>
      </c>
      <c r="U30" s="12">
        <v>0</v>
      </c>
      <c r="V30" s="12">
        <v>0</v>
      </c>
      <c r="W30" s="13">
        <f t="shared" si="0"/>
        <v>10092</v>
      </c>
    </row>
    <row r="31" spans="1:23" x14ac:dyDescent="0.25">
      <c r="A31" s="9">
        <v>25</v>
      </c>
      <c r="B31" s="10" t="s">
        <v>42</v>
      </c>
      <c r="C31" s="11">
        <v>541</v>
      </c>
      <c r="D31" s="11">
        <v>590</v>
      </c>
      <c r="E31" s="12">
        <v>355</v>
      </c>
      <c r="F31" s="12">
        <v>356</v>
      </c>
      <c r="G31" s="11">
        <v>622</v>
      </c>
      <c r="H31" s="11">
        <v>811</v>
      </c>
      <c r="I31" s="12">
        <v>599</v>
      </c>
      <c r="J31" s="12">
        <v>551</v>
      </c>
      <c r="K31" s="11">
        <v>1185</v>
      </c>
      <c r="L31" s="11">
        <v>1087</v>
      </c>
      <c r="M31" s="12">
        <v>3</v>
      </c>
      <c r="N31" s="12">
        <v>5</v>
      </c>
      <c r="O31" s="11">
        <v>49</v>
      </c>
      <c r="P31" s="11">
        <v>68</v>
      </c>
      <c r="Q31" s="12">
        <v>230</v>
      </c>
      <c r="R31" s="12">
        <v>245</v>
      </c>
      <c r="S31" s="11">
        <v>24</v>
      </c>
      <c r="T31" s="11">
        <v>8</v>
      </c>
      <c r="U31" s="12">
        <v>0</v>
      </c>
      <c r="V31" s="12">
        <v>0</v>
      </c>
      <c r="W31" s="13">
        <f t="shared" si="0"/>
        <v>7329</v>
      </c>
    </row>
    <row r="32" spans="1:23" x14ac:dyDescent="0.25">
      <c r="A32" s="9">
        <v>26</v>
      </c>
      <c r="B32" s="10" t="s">
        <v>43</v>
      </c>
      <c r="C32" s="11">
        <v>665</v>
      </c>
      <c r="D32" s="11">
        <v>692</v>
      </c>
      <c r="E32" s="12">
        <v>453</v>
      </c>
      <c r="F32" s="12">
        <v>440</v>
      </c>
      <c r="G32" s="11">
        <v>761</v>
      </c>
      <c r="H32" s="11">
        <v>1035</v>
      </c>
      <c r="I32" s="12">
        <v>682</v>
      </c>
      <c r="J32" s="12">
        <v>683</v>
      </c>
      <c r="K32" s="11">
        <v>1450</v>
      </c>
      <c r="L32" s="11">
        <v>1308</v>
      </c>
      <c r="M32" s="12">
        <v>5</v>
      </c>
      <c r="N32" s="12">
        <v>13</v>
      </c>
      <c r="O32" s="11">
        <v>82</v>
      </c>
      <c r="P32" s="11">
        <v>101</v>
      </c>
      <c r="Q32" s="12">
        <v>311</v>
      </c>
      <c r="R32" s="12">
        <v>327</v>
      </c>
      <c r="S32" s="11">
        <v>24</v>
      </c>
      <c r="T32" s="11">
        <v>13</v>
      </c>
      <c r="U32" s="12">
        <v>0</v>
      </c>
      <c r="V32" s="12">
        <v>0</v>
      </c>
      <c r="W32" s="13">
        <f t="shared" si="0"/>
        <v>9045</v>
      </c>
    </row>
    <row r="33" spans="1:23" x14ac:dyDescent="0.25">
      <c r="A33" s="9">
        <v>27</v>
      </c>
      <c r="B33" s="10" t="s">
        <v>44</v>
      </c>
      <c r="C33" s="11">
        <v>982</v>
      </c>
      <c r="D33" s="11">
        <v>961</v>
      </c>
      <c r="E33" s="12">
        <v>611</v>
      </c>
      <c r="F33" s="12">
        <v>584</v>
      </c>
      <c r="G33" s="11">
        <v>841</v>
      </c>
      <c r="H33" s="11">
        <v>1140</v>
      </c>
      <c r="I33" s="12">
        <v>880</v>
      </c>
      <c r="J33" s="12">
        <v>957</v>
      </c>
      <c r="K33" s="11">
        <v>2293</v>
      </c>
      <c r="L33" s="11">
        <v>2257</v>
      </c>
      <c r="M33" s="12">
        <v>7</v>
      </c>
      <c r="N33" s="12">
        <v>9</v>
      </c>
      <c r="O33" s="11">
        <v>178</v>
      </c>
      <c r="P33" s="11">
        <v>208</v>
      </c>
      <c r="Q33" s="12">
        <v>678</v>
      </c>
      <c r="R33" s="12">
        <v>672</v>
      </c>
      <c r="S33" s="11">
        <v>75</v>
      </c>
      <c r="T33" s="11">
        <v>28</v>
      </c>
      <c r="U33" s="12">
        <v>1</v>
      </c>
      <c r="V33" s="12">
        <v>1</v>
      </c>
      <c r="W33" s="13">
        <f t="shared" si="0"/>
        <v>13363</v>
      </c>
    </row>
    <row r="34" spans="1:23" x14ac:dyDescent="0.25">
      <c r="A34" s="14"/>
      <c r="B34" s="15" t="s">
        <v>45</v>
      </c>
      <c r="C34" s="16">
        <f>SUM(C25:C33)</f>
        <v>6524</v>
      </c>
      <c r="D34" s="16">
        <f t="shared" ref="D34:Q34" si="4">SUM(D25:D33)</f>
        <v>6513</v>
      </c>
      <c r="E34" s="16">
        <f t="shared" si="4"/>
        <v>4129</v>
      </c>
      <c r="F34" s="16">
        <f t="shared" si="4"/>
        <v>4093</v>
      </c>
      <c r="G34" s="16">
        <f t="shared" si="4"/>
        <v>5654</v>
      </c>
      <c r="H34" s="16">
        <f t="shared" si="4"/>
        <v>7843</v>
      </c>
      <c r="I34" s="16">
        <f t="shared" si="4"/>
        <v>5955</v>
      </c>
      <c r="J34" s="16">
        <f t="shared" si="4"/>
        <v>6266</v>
      </c>
      <c r="K34" s="16">
        <f t="shared" si="4"/>
        <v>15089</v>
      </c>
      <c r="L34" s="16">
        <f t="shared" si="4"/>
        <v>14415</v>
      </c>
      <c r="M34" s="16">
        <f t="shared" si="4"/>
        <v>86</v>
      </c>
      <c r="N34" s="16">
        <f t="shared" si="4"/>
        <v>113</v>
      </c>
      <c r="O34" s="16">
        <f t="shared" si="4"/>
        <v>1144</v>
      </c>
      <c r="P34" s="16">
        <f t="shared" si="4"/>
        <v>1411</v>
      </c>
      <c r="Q34" s="16">
        <f t="shared" si="4"/>
        <v>4563</v>
      </c>
      <c r="R34" s="16">
        <f>SUM(R25:R33)</f>
        <v>4612</v>
      </c>
      <c r="S34" s="16">
        <f t="shared" ref="S34:V34" si="5">SUM(S25:S33)</f>
        <v>436</v>
      </c>
      <c r="T34" s="16">
        <f t="shared" si="5"/>
        <v>216</v>
      </c>
      <c r="U34" s="16">
        <f t="shared" si="5"/>
        <v>8</v>
      </c>
      <c r="V34" s="16">
        <f t="shared" si="5"/>
        <v>1</v>
      </c>
      <c r="W34" s="17">
        <f t="shared" si="0"/>
        <v>89071</v>
      </c>
    </row>
    <row r="35" spans="1:23" x14ac:dyDescent="0.25">
      <c r="A35" s="9"/>
      <c r="B35" s="18" t="s">
        <v>46</v>
      </c>
      <c r="C35" s="19">
        <f>SUM(C14,C24,C34)</f>
        <v>15690</v>
      </c>
      <c r="D35" s="19">
        <f t="shared" ref="D35:Q35" si="6">SUM(D14,D24,D34)</f>
        <v>16188</v>
      </c>
      <c r="E35" s="20">
        <f t="shared" si="6"/>
        <v>9466</v>
      </c>
      <c r="F35" s="20">
        <f t="shared" si="6"/>
        <v>9188</v>
      </c>
      <c r="G35" s="19">
        <f t="shared" si="6"/>
        <v>13320</v>
      </c>
      <c r="H35" s="19">
        <f t="shared" si="6"/>
        <v>18717</v>
      </c>
      <c r="I35" s="20">
        <f t="shared" si="6"/>
        <v>14631</v>
      </c>
      <c r="J35" s="20">
        <f t="shared" si="6"/>
        <v>15663</v>
      </c>
      <c r="K35" s="19">
        <f t="shared" si="6"/>
        <v>36921</v>
      </c>
      <c r="L35" s="19">
        <f t="shared" si="6"/>
        <v>34023</v>
      </c>
      <c r="M35" s="20">
        <f t="shared" si="6"/>
        <v>171</v>
      </c>
      <c r="N35" s="20">
        <f t="shared" si="6"/>
        <v>274</v>
      </c>
      <c r="O35" s="19">
        <f t="shared" si="6"/>
        <v>2426</v>
      </c>
      <c r="P35" s="19">
        <f t="shared" si="6"/>
        <v>3144</v>
      </c>
      <c r="Q35" s="20">
        <f t="shared" si="6"/>
        <v>9441</v>
      </c>
      <c r="R35" s="20">
        <f>SUM(R14,R24,R34)</f>
        <v>9560</v>
      </c>
      <c r="S35" s="19">
        <f t="shared" ref="S35:V35" si="7">SUM(S14,S24,S34)</f>
        <v>810</v>
      </c>
      <c r="T35" s="19">
        <f t="shared" si="7"/>
        <v>449</v>
      </c>
      <c r="U35" s="20">
        <f t="shared" si="7"/>
        <v>15</v>
      </c>
      <c r="V35" s="20">
        <f t="shared" si="7"/>
        <v>8</v>
      </c>
      <c r="W35" s="13">
        <f t="shared" si="0"/>
        <v>210105</v>
      </c>
    </row>
  </sheetData>
  <mergeCells count="14">
    <mergeCell ref="Q3:R3"/>
    <mergeCell ref="S3:T3"/>
    <mergeCell ref="U3:V3"/>
    <mergeCell ref="W3:W4"/>
    <mergeCell ref="A1:V1"/>
    <mergeCell ref="A3:A4"/>
    <mergeCell ref="B3:B4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Pendidikan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2017-04-17T04:26:37Z</dcterms:created>
  <dcterms:modified xsi:type="dcterms:W3CDTF">2017-04-17T04:32:47Z</dcterms:modified>
</cp:coreProperties>
</file>