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435"/>
  </bookViews>
  <sheets>
    <sheet name="Jml Pendd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E33" i="1"/>
  <c r="D33" i="1"/>
  <c r="C33" i="1"/>
  <c r="E23" i="1"/>
  <c r="D23" i="1"/>
  <c r="C23" i="1"/>
  <c r="E13" i="1"/>
  <c r="E34" i="1" s="1"/>
  <c r="D13" i="1"/>
  <c r="D34" i="1" s="1"/>
  <c r="C13" i="1"/>
</calcChain>
</file>

<file path=xl/sharedStrings.xml><?xml version="1.0" encoding="utf-8"?>
<sst xmlns="http://schemas.openxmlformats.org/spreadsheetml/2006/main" count="64" uniqueCount="64">
  <si>
    <t>JUMLAH PENDUDUK BERDASARKAN JENIS KELAMIN (BULAN MARET 2017)</t>
  </si>
  <si>
    <t>NO</t>
  </si>
  <si>
    <t>KELURAHAN</t>
  </si>
  <si>
    <t>LAKI - LAKI</t>
  </si>
  <si>
    <t>PEREMPUAN</t>
  </si>
  <si>
    <t>JUMLAH</t>
  </si>
  <si>
    <t>1</t>
  </si>
  <si>
    <t>ORO-ORO OMBO</t>
  </si>
  <si>
    <t>2</t>
  </si>
  <si>
    <t>SUKOSARI</t>
  </si>
  <si>
    <t>3</t>
  </si>
  <si>
    <t>KLEGEN</t>
  </si>
  <si>
    <t>4</t>
  </si>
  <si>
    <t>REJOMULYO</t>
  </si>
  <si>
    <t>5</t>
  </si>
  <si>
    <t>PILANGBANGO</t>
  </si>
  <si>
    <t>6</t>
  </si>
  <si>
    <t>TAWANGREJO</t>
  </si>
  <si>
    <t>7</t>
  </si>
  <si>
    <t>KANIGORO</t>
  </si>
  <si>
    <t>8</t>
  </si>
  <si>
    <t>KARTOHARJO</t>
  </si>
  <si>
    <t>9</t>
  </si>
  <si>
    <t>KELUN</t>
  </si>
  <si>
    <t>JML. KEC. KARTOHARJO</t>
  </si>
  <si>
    <t>10</t>
  </si>
  <si>
    <t>MANGUHARJO</t>
  </si>
  <si>
    <t>11</t>
  </si>
  <si>
    <t>SOGATEN</t>
  </si>
  <si>
    <t>12</t>
  </si>
  <si>
    <t>PATIHAN</t>
  </si>
  <si>
    <t>13</t>
  </si>
  <si>
    <t>NGEGONG</t>
  </si>
  <si>
    <t>14</t>
  </si>
  <si>
    <t>WINONGO</t>
  </si>
  <si>
    <t>15</t>
  </si>
  <si>
    <t>MADIUN LOR</t>
  </si>
  <si>
    <t>16</t>
  </si>
  <si>
    <t>PANGONGANGAN</t>
  </si>
  <si>
    <t>17</t>
  </si>
  <si>
    <t>NAMBANGAN LOR</t>
  </si>
  <si>
    <t>18</t>
  </si>
  <si>
    <t>NAMBANGAN KIDUL</t>
  </si>
  <si>
    <t>JML. KEC. MANGUHARJO</t>
  </si>
  <si>
    <t>19</t>
  </si>
  <si>
    <t>MOJOREJO</t>
  </si>
  <si>
    <t>20</t>
  </si>
  <si>
    <t>PANDEAN</t>
  </si>
  <si>
    <t>21</t>
  </si>
  <si>
    <t>BANJAREJO</t>
  </si>
  <si>
    <t>22</t>
  </si>
  <si>
    <t>KUNCEN</t>
  </si>
  <si>
    <t>23</t>
  </si>
  <si>
    <t>MANISREJO</t>
  </si>
  <si>
    <t>24</t>
  </si>
  <si>
    <t>KEJURON</t>
  </si>
  <si>
    <t>25</t>
  </si>
  <si>
    <t>JOSENAN</t>
  </si>
  <si>
    <t>26</t>
  </si>
  <si>
    <t>DEMANGAN</t>
  </si>
  <si>
    <t>27</t>
  </si>
  <si>
    <t>TAMAN</t>
  </si>
  <si>
    <t>JML. KEC. TAMAN</t>
  </si>
  <si>
    <t>JML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</si>
</sst>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49" fontId="0" fillId="3" borderId="1" xfId="0" applyNumberFormat="1" applyFill="1" applyBorder="1" applyAlignment="1">
      <alignment horizontal="center" vertical="center"/>
    </xf>
    <xf numFmtId="49" fontId="1" fillId="3" borderId="1" xfId="0" applyNumberFormat="1" applyFont="1" applyFill="1" applyBorder="1"/>
    <xf numFmtId="3" fontId="1" fillId="3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J13" sqref="J13"/>
    </sheetView>
  </sheetViews>
  <sheetFormatPr defaultRowHeight="15" x14ac:dyDescent="0.25"/>
  <cols>
    <col min="1" max="1" width="3.85546875" bestFit="1" customWidth="1"/>
    <col min="2" max="2" width="32.28515625" customWidth="1"/>
    <col min="3" max="3" width="10.28515625" bestFit="1" customWidth="1"/>
    <col min="4" max="4" width="12.42578125" bestFit="1" customWidth="1"/>
    <col min="5" max="5" width="8.4257812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/>
    </row>
    <row r="3" spans="1: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4" t="s">
        <v>6</v>
      </c>
      <c r="B4" s="5" t="s">
        <v>7</v>
      </c>
      <c r="C4" s="6">
        <v>3382</v>
      </c>
      <c r="D4" s="6">
        <v>3592</v>
      </c>
      <c r="E4" s="7">
        <v>6974</v>
      </c>
    </row>
    <row r="5" spans="1:5" x14ac:dyDescent="0.25">
      <c r="A5" s="4" t="s">
        <v>8</v>
      </c>
      <c r="B5" s="5" t="s">
        <v>9</v>
      </c>
      <c r="C5" s="6">
        <v>1523</v>
      </c>
      <c r="D5" s="6">
        <v>1637</v>
      </c>
      <c r="E5" s="7">
        <v>3160</v>
      </c>
    </row>
    <row r="6" spans="1:5" x14ac:dyDescent="0.25">
      <c r="A6" s="4" t="s">
        <v>10</v>
      </c>
      <c r="B6" s="5" t="s">
        <v>11</v>
      </c>
      <c r="C6" s="6">
        <v>4513</v>
      </c>
      <c r="D6" s="6">
        <v>4544</v>
      </c>
      <c r="E6" s="7">
        <v>9057</v>
      </c>
    </row>
    <row r="7" spans="1:5" x14ac:dyDescent="0.25">
      <c r="A7" s="4" t="s">
        <v>12</v>
      </c>
      <c r="B7" s="5" t="s">
        <v>13</v>
      </c>
      <c r="C7" s="6">
        <v>5331</v>
      </c>
      <c r="D7" s="6">
        <v>5568</v>
      </c>
      <c r="E7" s="7">
        <v>10899</v>
      </c>
    </row>
    <row r="8" spans="1:5" x14ac:dyDescent="0.25">
      <c r="A8" s="4" t="s">
        <v>14</v>
      </c>
      <c r="B8" s="5" t="s">
        <v>15</v>
      </c>
      <c r="C8" s="6">
        <v>2259</v>
      </c>
      <c r="D8" s="6">
        <v>2277</v>
      </c>
      <c r="E8" s="7">
        <v>4536</v>
      </c>
    </row>
    <row r="9" spans="1:5" x14ac:dyDescent="0.25">
      <c r="A9" s="4" t="s">
        <v>16</v>
      </c>
      <c r="B9" s="5" t="s">
        <v>17</v>
      </c>
      <c r="C9" s="6">
        <v>2075</v>
      </c>
      <c r="D9" s="6">
        <v>2130</v>
      </c>
      <c r="E9" s="7">
        <v>4205</v>
      </c>
    </row>
    <row r="10" spans="1:5" x14ac:dyDescent="0.25">
      <c r="A10" s="4" t="s">
        <v>18</v>
      </c>
      <c r="B10" s="5" t="s">
        <v>19</v>
      </c>
      <c r="C10" s="6">
        <v>4532</v>
      </c>
      <c r="D10" s="6">
        <v>4674</v>
      </c>
      <c r="E10" s="7">
        <v>9206</v>
      </c>
    </row>
    <row r="11" spans="1:5" x14ac:dyDescent="0.25">
      <c r="A11" s="4" t="s">
        <v>20</v>
      </c>
      <c r="B11" s="5" t="s">
        <v>21</v>
      </c>
      <c r="C11" s="6">
        <v>2632</v>
      </c>
      <c r="D11" s="6">
        <v>2777</v>
      </c>
      <c r="E11" s="7">
        <v>5409</v>
      </c>
    </row>
    <row r="12" spans="1:5" x14ac:dyDescent="0.25">
      <c r="A12" s="4" t="s">
        <v>22</v>
      </c>
      <c r="B12" s="5" t="s">
        <v>23</v>
      </c>
      <c r="C12" s="6">
        <v>2294</v>
      </c>
      <c r="D12" s="6">
        <v>2395</v>
      </c>
      <c r="E12" s="7">
        <v>4689</v>
      </c>
    </row>
    <row r="13" spans="1:5" x14ac:dyDescent="0.25">
      <c r="A13" s="8"/>
      <c r="B13" s="9" t="s">
        <v>24</v>
      </c>
      <c r="C13" s="10">
        <f>SUM(C4:C12)</f>
        <v>28541</v>
      </c>
      <c r="D13" s="10">
        <f t="shared" ref="D13:E13" si="0">SUM(D4:D12)</f>
        <v>29594</v>
      </c>
      <c r="E13" s="10">
        <f t="shared" si="0"/>
        <v>58135</v>
      </c>
    </row>
    <row r="14" spans="1:5" x14ac:dyDescent="0.25">
      <c r="A14" s="4" t="s">
        <v>25</v>
      </c>
      <c r="B14" s="5" t="s">
        <v>26</v>
      </c>
      <c r="C14" s="6">
        <v>3907</v>
      </c>
      <c r="D14" s="6">
        <v>3989</v>
      </c>
      <c r="E14" s="7">
        <v>7896</v>
      </c>
    </row>
    <row r="15" spans="1:5" x14ac:dyDescent="0.25">
      <c r="A15" s="4" t="s">
        <v>27</v>
      </c>
      <c r="B15" s="5" t="s">
        <v>28</v>
      </c>
      <c r="C15" s="6">
        <v>2053</v>
      </c>
      <c r="D15" s="6">
        <v>2033</v>
      </c>
      <c r="E15" s="7">
        <v>4086</v>
      </c>
    </row>
    <row r="16" spans="1:5" x14ac:dyDescent="0.25">
      <c r="A16" s="4" t="s">
        <v>29</v>
      </c>
      <c r="B16" s="5" t="s">
        <v>30</v>
      </c>
      <c r="C16" s="6">
        <v>2668</v>
      </c>
      <c r="D16" s="6">
        <v>2819</v>
      </c>
      <c r="E16" s="7">
        <v>5487</v>
      </c>
    </row>
    <row r="17" spans="1:5" x14ac:dyDescent="0.25">
      <c r="A17" s="4" t="s">
        <v>31</v>
      </c>
      <c r="B17" s="5" t="s">
        <v>32</v>
      </c>
      <c r="C17" s="6">
        <v>1522</v>
      </c>
      <c r="D17" s="6">
        <v>1575</v>
      </c>
      <c r="E17" s="7">
        <v>3097</v>
      </c>
    </row>
    <row r="18" spans="1:5" x14ac:dyDescent="0.25">
      <c r="A18" s="4" t="s">
        <v>33</v>
      </c>
      <c r="B18" s="5" t="s">
        <v>34</v>
      </c>
      <c r="C18" s="6">
        <v>3687</v>
      </c>
      <c r="D18" s="6">
        <v>3942</v>
      </c>
      <c r="E18" s="7">
        <v>7629</v>
      </c>
    </row>
    <row r="19" spans="1:5" x14ac:dyDescent="0.25">
      <c r="A19" s="4" t="s">
        <v>35</v>
      </c>
      <c r="B19" s="5" t="s">
        <v>36</v>
      </c>
      <c r="C19" s="6">
        <v>3300</v>
      </c>
      <c r="D19" s="6">
        <v>3645</v>
      </c>
      <c r="E19" s="7">
        <v>6945</v>
      </c>
    </row>
    <row r="20" spans="1:5" x14ac:dyDescent="0.25">
      <c r="A20" s="4" t="s">
        <v>37</v>
      </c>
      <c r="B20" s="5" t="s">
        <v>38</v>
      </c>
      <c r="C20" s="6">
        <v>1781</v>
      </c>
      <c r="D20" s="6">
        <v>1967</v>
      </c>
      <c r="E20" s="7">
        <v>3748</v>
      </c>
    </row>
    <row r="21" spans="1:5" x14ac:dyDescent="0.25">
      <c r="A21" s="4" t="s">
        <v>39</v>
      </c>
      <c r="B21" s="5" t="s">
        <v>40</v>
      </c>
      <c r="C21" s="6">
        <v>6751</v>
      </c>
      <c r="D21" s="6">
        <v>6869</v>
      </c>
      <c r="E21" s="7">
        <v>13620</v>
      </c>
    </row>
    <row r="22" spans="1:5" x14ac:dyDescent="0.25">
      <c r="A22" s="4" t="s">
        <v>41</v>
      </c>
      <c r="B22" s="5" t="s">
        <v>42</v>
      </c>
      <c r="C22" s="6">
        <v>5093</v>
      </c>
      <c r="D22" s="6">
        <v>5298</v>
      </c>
      <c r="E22" s="7">
        <v>10391</v>
      </c>
    </row>
    <row r="23" spans="1:5" x14ac:dyDescent="0.25">
      <c r="A23" s="8"/>
      <c r="B23" s="9" t="s">
        <v>43</v>
      </c>
      <c r="C23" s="10">
        <f>SUM(C14:C22)</f>
        <v>30762</v>
      </c>
      <c r="D23" s="10">
        <f t="shared" ref="D23:E23" si="1">SUM(D14:D22)</f>
        <v>32137</v>
      </c>
      <c r="E23" s="10">
        <f t="shared" si="1"/>
        <v>62899</v>
      </c>
    </row>
    <row r="24" spans="1:5" x14ac:dyDescent="0.25">
      <c r="A24" s="4" t="s">
        <v>44</v>
      </c>
      <c r="B24" s="5" t="s">
        <v>45</v>
      </c>
      <c r="C24" s="6">
        <v>5762</v>
      </c>
      <c r="D24" s="6">
        <v>6051</v>
      </c>
      <c r="E24" s="7">
        <v>11813</v>
      </c>
    </row>
    <row r="25" spans="1:5" x14ac:dyDescent="0.25">
      <c r="A25" s="4" t="s">
        <v>46</v>
      </c>
      <c r="B25" s="5" t="s">
        <v>47</v>
      </c>
      <c r="C25" s="6">
        <v>5280</v>
      </c>
      <c r="D25" s="6">
        <v>5567</v>
      </c>
      <c r="E25" s="7">
        <v>10847</v>
      </c>
    </row>
    <row r="26" spans="1:5" x14ac:dyDescent="0.25">
      <c r="A26" s="4" t="s">
        <v>48</v>
      </c>
      <c r="B26" s="5" t="s">
        <v>49</v>
      </c>
      <c r="C26" s="6">
        <v>4460</v>
      </c>
      <c r="D26" s="6">
        <v>4452</v>
      </c>
      <c r="E26" s="7">
        <v>8912</v>
      </c>
    </row>
    <row r="27" spans="1:5" x14ac:dyDescent="0.25">
      <c r="A27" s="4" t="s">
        <v>50</v>
      </c>
      <c r="B27" s="5" t="s">
        <v>51</v>
      </c>
      <c r="C27" s="6">
        <v>698</v>
      </c>
      <c r="D27" s="6">
        <v>716</v>
      </c>
      <c r="E27" s="7">
        <v>1414</v>
      </c>
    </row>
    <row r="28" spans="1:5" x14ac:dyDescent="0.25">
      <c r="A28" s="4" t="s">
        <v>52</v>
      </c>
      <c r="B28" s="5" t="s">
        <v>53</v>
      </c>
      <c r="C28" s="6">
        <v>7948</v>
      </c>
      <c r="D28" s="6">
        <v>8308</v>
      </c>
      <c r="E28" s="7">
        <v>16256</v>
      </c>
    </row>
    <row r="29" spans="1:5" x14ac:dyDescent="0.25">
      <c r="A29" s="4" t="s">
        <v>54</v>
      </c>
      <c r="B29" s="5" t="s">
        <v>55</v>
      </c>
      <c r="C29" s="6">
        <v>4853</v>
      </c>
      <c r="D29" s="6">
        <v>5239</v>
      </c>
      <c r="E29" s="7">
        <v>10092</v>
      </c>
    </row>
    <row r="30" spans="1:5" x14ac:dyDescent="0.25">
      <c r="A30" s="4" t="s">
        <v>56</v>
      </c>
      <c r="B30" s="5" t="s">
        <v>57</v>
      </c>
      <c r="C30" s="6">
        <v>3608</v>
      </c>
      <c r="D30" s="6">
        <v>3721</v>
      </c>
      <c r="E30" s="7">
        <v>7329</v>
      </c>
    </row>
    <row r="31" spans="1:5" x14ac:dyDescent="0.25">
      <c r="A31" s="4" t="s">
        <v>58</v>
      </c>
      <c r="B31" s="5" t="s">
        <v>59</v>
      </c>
      <c r="C31" s="6">
        <v>4433</v>
      </c>
      <c r="D31" s="6">
        <v>4612</v>
      </c>
      <c r="E31" s="7">
        <v>9045</v>
      </c>
    </row>
    <row r="32" spans="1:5" x14ac:dyDescent="0.25">
      <c r="A32" s="4" t="s">
        <v>60</v>
      </c>
      <c r="B32" s="5" t="s">
        <v>61</v>
      </c>
      <c r="C32" s="6">
        <v>6546</v>
      </c>
      <c r="D32" s="6">
        <v>6817</v>
      </c>
      <c r="E32" s="7">
        <v>13363</v>
      </c>
    </row>
    <row r="33" spans="1:5" x14ac:dyDescent="0.25">
      <c r="A33" s="11"/>
      <c r="B33" s="9" t="s">
        <v>62</v>
      </c>
      <c r="C33" s="10">
        <f>SUM(C24:C32)</f>
        <v>43588</v>
      </c>
      <c r="D33" s="10">
        <f t="shared" ref="D33:E33" si="2">SUM(D24:D32)</f>
        <v>45483</v>
      </c>
      <c r="E33" s="10">
        <f t="shared" si="2"/>
        <v>89071</v>
      </c>
    </row>
    <row r="34" spans="1:5" x14ac:dyDescent="0.25">
      <c r="A34" s="12"/>
      <c r="B34" s="13" t="s">
        <v>63</v>
      </c>
      <c r="C34" s="7">
        <f>SUM(C13,C23,C33)</f>
        <v>102891</v>
      </c>
      <c r="D34" s="7">
        <f t="shared" ref="D34:E34" si="3">SUM(D13,D23,D33)</f>
        <v>107214</v>
      </c>
      <c r="E34" s="7">
        <f t="shared" si="3"/>
        <v>210105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Jml Penddk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2017-04-17T04:28:31Z</dcterms:created>
  <dcterms:modified xsi:type="dcterms:W3CDTF">2017-04-17T04:31:38Z</dcterms:modified>
</cp:coreProperties>
</file>